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43\share\01.学生担当\学生関係\学生団体関係\学生団体更新説明会\R6.4月\資料\"/>
    </mc:Choice>
  </mc:AlternateContent>
  <xr:revisionPtr revIDLastSave="0" documentId="13_ncr:1_{71863CA0-5B38-4C6D-9E99-2EC1D5BF6E12}" xr6:coauthVersionLast="47" xr6:coauthVersionMax="47" xr10:uidLastSave="{00000000-0000-0000-0000-000000000000}"/>
  <bookViews>
    <workbookView xWindow="-120" yWindow="-120" windowWidth="29040" windowHeight="15840" xr2:uid="{5980E436-6002-40D6-9E2B-B180B25BA0EE}"/>
  </bookViews>
  <sheets>
    <sheet name="出納簿①（明細19件以内）" sheetId="1" r:id="rId1"/>
    <sheet name="出納簿 ②(明細19件以上)" sheetId="3" r:id="rId2"/>
    <sheet name="記載例" sheetId="2" r:id="rId3"/>
    <sheet name="記載例 (2)" sheetId="4" r:id="rId4"/>
  </sheets>
  <definedNames>
    <definedName name="_xlnm.Print_Area" localSheetId="2">記載例!$A$1:$L$29</definedName>
    <definedName name="_xlnm.Print_Area" localSheetId="3">'記載例 (2)'!$A$1:$L$29</definedName>
    <definedName name="_xlnm.Print_Area" localSheetId="1">'出納簿 ②(明細19件以上)'!$A$1:$L$112</definedName>
    <definedName name="_xlnm.Print_Area" localSheetId="0">'出納簿①（明細19件以内）'!$A$1:$L$28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4" l="1"/>
  <c r="H25" i="4"/>
  <c r="G25" i="4"/>
  <c r="F25" i="4"/>
  <c r="E25" i="4"/>
  <c r="D25" i="4"/>
  <c r="C25" i="4"/>
  <c r="B25" i="4"/>
  <c r="D27" i="4" s="1"/>
  <c r="K6" i="4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5" i="4"/>
  <c r="J108" i="3"/>
  <c r="I108" i="3"/>
  <c r="H108" i="3"/>
  <c r="G108" i="3"/>
  <c r="F108" i="3"/>
  <c r="E108" i="3"/>
  <c r="D108" i="3"/>
  <c r="C108" i="3"/>
  <c r="B108" i="3"/>
  <c r="K5" i="3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2" i="3" s="1"/>
  <c r="K103" i="3" s="1"/>
  <c r="K104" i="3" s="1"/>
  <c r="K105" i="3" s="1"/>
  <c r="K106" i="3" s="1"/>
  <c r="K107" i="3" s="1"/>
  <c r="K108" i="3" s="1"/>
  <c r="G29" i="2"/>
  <c r="D29" i="2"/>
  <c r="J27" i="2"/>
  <c r="G27" i="2"/>
  <c r="D27" i="2"/>
  <c r="J25" i="2"/>
  <c r="F25" i="2"/>
  <c r="G25" i="2"/>
  <c r="H25" i="2"/>
  <c r="E25" i="2"/>
  <c r="D25" i="2"/>
  <c r="C25" i="2"/>
  <c r="B25" i="2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E24" i="1"/>
  <c r="D24" i="1"/>
  <c r="J24" i="1"/>
  <c r="I24" i="1"/>
  <c r="F24" i="1"/>
  <c r="G24" i="1"/>
  <c r="H24" i="1"/>
  <c r="C24" i="1"/>
  <c r="B24" i="1"/>
  <c r="D28" i="1" s="1"/>
  <c r="K7" i="2"/>
  <c r="K8" i="2"/>
  <c r="K9" i="2"/>
  <c r="K10" i="2" s="1"/>
  <c r="K11" i="2" s="1"/>
  <c r="K12" i="2" s="1"/>
  <c r="K13" i="2" s="1"/>
  <c r="K14" i="2" s="1"/>
  <c r="K15" i="2" s="1"/>
  <c r="K16" i="2" s="1"/>
  <c r="K17" i="2" s="1"/>
  <c r="K6" i="2"/>
  <c r="K5" i="2"/>
  <c r="G29" i="4" l="1"/>
  <c r="G27" i="4"/>
  <c r="J27" i="4" s="1"/>
  <c r="D29" i="4"/>
  <c r="D110" i="3"/>
  <c r="G110" i="3"/>
  <c r="D112" i="3"/>
  <c r="G112" i="3"/>
  <c r="G28" i="1"/>
  <c r="J28" i="1" s="1"/>
  <c r="D26" i="1"/>
  <c r="G26" i="1"/>
  <c r="J110" i="3" l="1"/>
  <c r="J112" i="3"/>
  <c r="J26" i="1"/>
</calcChain>
</file>

<file path=xl/sharedStrings.xml><?xml version="1.0" encoding="utf-8"?>
<sst xmlns="http://schemas.openxmlformats.org/spreadsheetml/2006/main" count="134" uniqueCount="46">
  <si>
    <t>令和    年度出納簿</t>
    <phoneticPr fontId="3"/>
  </si>
  <si>
    <t>団体名</t>
    <rPh sb="0" eb="3">
      <t>ダンタイメイ</t>
    </rPh>
    <phoneticPr fontId="3"/>
  </si>
  <si>
    <t>日付</t>
    <rPh sb="0" eb="2">
      <t>ヒヅケ</t>
    </rPh>
    <phoneticPr fontId="3"/>
  </si>
  <si>
    <t>収入
(補助金)</t>
    <rPh sb="0" eb="2">
      <t>シュウニュウ</t>
    </rPh>
    <rPh sb="4" eb="7">
      <t>ホジョキン</t>
    </rPh>
    <phoneticPr fontId="3"/>
  </si>
  <si>
    <t>支出(補助金で支出可能)</t>
    <rPh sb="0" eb="2">
      <t>シシュツ</t>
    </rPh>
    <rPh sb="3" eb="6">
      <t>ホジョキン</t>
    </rPh>
    <rPh sb="7" eb="9">
      <t>シシュツ</t>
    </rPh>
    <rPh sb="9" eb="11">
      <t>カノウ</t>
    </rPh>
    <phoneticPr fontId="3"/>
  </si>
  <si>
    <t>支出(補助金で支出不可)</t>
    <rPh sb="0" eb="2">
      <t>シシュツ</t>
    </rPh>
    <rPh sb="3" eb="6">
      <t>ホジョキン</t>
    </rPh>
    <rPh sb="7" eb="9">
      <t>シシュツ</t>
    </rPh>
    <rPh sb="9" eb="11">
      <t>フカ</t>
    </rPh>
    <phoneticPr fontId="3"/>
  </si>
  <si>
    <t>残金</t>
    <rPh sb="0" eb="2">
      <t>ザンキン</t>
    </rPh>
    <phoneticPr fontId="3"/>
  </si>
  <si>
    <t>内容</t>
    <rPh sb="0" eb="2">
      <t>ナイヨウ</t>
    </rPh>
    <phoneticPr fontId="3"/>
  </si>
  <si>
    <t>補助金</t>
    <rPh sb="0" eb="3">
      <t>ホジョキン</t>
    </rPh>
    <phoneticPr fontId="3"/>
  </si>
  <si>
    <t>部費</t>
    <rPh sb="0" eb="2">
      <t>ブヒ</t>
    </rPh>
    <phoneticPr fontId="3"/>
  </si>
  <si>
    <t>登録費</t>
    <rPh sb="0" eb="3">
      <t>トウロクヒ</t>
    </rPh>
    <phoneticPr fontId="3"/>
  </si>
  <si>
    <t>大会参加費</t>
    <rPh sb="0" eb="2">
      <t>タイカイ</t>
    </rPh>
    <rPh sb="2" eb="5">
      <t>サンカヒ</t>
    </rPh>
    <phoneticPr fontId="3"/>
  </si>
  <si>
    <t>宿泊費</t>
    <rPh sb="0" eb="3">
      <t>シュクハクヒ</t>
    </rPh>
    <phoneticPr fontId="3"/>
  </si>
  <si>
    <t>交通費</t>
    <rPh sb="0" eb="3">
      <t>コウツウヒ</t>
    </rPh>
    <phoneticPr fontId="3"/>
  </si>
  <si>
    <t>備品・消耗品</t>
    <rPh sb="0" eb="2">
      <t>ビヒン</t>
    </rPh>
    <rPh sb="3" eb="6">
      <t>ショウモウヒン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</si>
  <si>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</si>
  <si>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</si>
  <si>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■補助金+部費</t>
    <rPh sb="1" eb="4">
      <t>ホジョキン</t>
    </rPh>
    <rPh sb="5" eb="7">
      <t>ブヒ</t>
    </rPh>
    <phoneticPr fontId="3"/>
  </si>
  <si>
    <t>■補助金のみ</t>
    <rPh sb="1" eb="4">
      <t>ホジョキン</t>
    </rPh>
    <phoneticPr fontId="3"/>
  </si>
  <si>
    <t>○○○○部</t>
    <rPh sb="4" eb="5">
      <t>ブ</t>
    </rPh>
    <phoneticPr fontId="3"/>
  </si>
  <si>
    <t>《 記載例 》</t>
    <rPh sb="2" eb="5">
      <t>キサイレイ</t>
    </rPh>
    <phoneticPr fontId="3"/>
  </si>
  <si>
    <t>連盟登録費</t>
    <rPh sb="0" eb="2">
      <t>レンメイ</t>
    </rPh>
    <rPh sb="2" eb="5">
      <t>トウロクヒ</t>
    </rPh>
    <phoneticPr fontId="3"/>
  </si>
  <si>
    <t>前年度繰越金</t>
    <rPh sb="0" eb="3">
      <t>ゼンネンド</t>
    </rPh>
    <rPh sb="3" eb="6">
      <t>クリコシキン</t>
    </rPh>
    <phoneticPr fontId="3"/>
  </si>
  <si>
    <t>○○代</t>
    <rPh sb="2" eb="3">
      <t>ダイ</t>
    </rPh>
    <phoneticPr fontId="3"/>
  </si>
  <si>
    <t>北海道学生○○連盟登録費</t>
    <rPh sb="0" eb="3">
      <t>ホッカイドウ</t>
    </rPh>
    <rPh sb="3" eb="5">
      <t>ガクセイ</t>
    </rPh>
    <rPh sb="7" eb="9">
      <t>レンメイ</t>
    </rPh>
    <rPh sb="9" eb="12">
      <t>トウロクヒ</t>
    </rPh>
    <phoneticPr fontId="3"/>
  </si>
  <si>
    <t>○○大会参加費</t>
    <rPh sb="2" eb="4">
      <t>タイカイ</t>
    </rPh>
    <rPh sb="4" eb="7">
      <t>サンカヒ</t>
    </rPh>
    <phoneticPr fontId="3"/>
  </si>
  <si>
    <t>大学補助金</t>
    <rPh sb="0" eb="2">
      <t>ダイガク</t>
    </rPh>
    <rPh sb="2" eb="5">
      <t>ホジョキン</t>
    </rPh>
    <phoneticPr fontId="3"/>
  </si>
  <si>
    <t>後援会補助金</t>
    <rPh sb="0" eb="3">
      <t>コウエンカイ</t>
    </rPh>
    <rPh sb="3" eb="6">
      <t>ホジョキン</t>
    </rPh>
    <phoneticPr fontId="3"/>
  </si>
  <si>
    <t>7/20～22</t>
  </si>
  <si>
    <t>○○大会宿泊費</t>
    <rPh sb="2" eb="4">
      <t>タイカイ</t>
    </rPh>
    <rPh sb="4" eb="7">
      <t>シュクハクヒ</t>
    </rPh>
    <phoneticPr fontId="3"/>
  </si>
  <si>
    <t>○○大会レンタカー代</t>
    <rPh sb="2" eb="4">
      <t>タイカイ</t>
    </rPh>
    <rPh sb="9" eb="10">
      <t>ダイ</t>
    </rPh>
    <phoneticPr fontId="3"/>
  </si>
  <si>
    <t>後援会遠征費補助</t>
    <rPh sb="0" eb="3">
      <t>コウエンカイ</t>
    </rPh>
    <rPh sb="3" eb="6">
      <t>エンセイヒ</t>
    </rPh>
    <rPh sb="6" eb="8">
      <t>ホジョ</t>
    </rPh>
    <phoneticPr fontId="3"/>
  </si>
  <si>
    <t>卒業生プレゼント代</t>
    <rPh sb="0" eb="3">
      <t>ソツギョウセイ</t>
    </rPh>
    <rPh sb="8" eb="9">
      <t>ダイ</t>
    </rPh>
    <phoneticPr fontId="3"/>
  </si>
  <si>
    <t>①収入合計</t>
    <rPh sb="1" eb="3">
      <t>シュウニュウ</t>
    </rPh>
    <rPh sb="3" eb="5">
      <t>ゴウケイ</t>
    </rPh>
    <phoneticPr fontId="3"/>
  </si>
  <si>
    <t>②支出合計</t>
    <rPh sb="1" eb="3">
      <t>シシュツ</t>
    </rPh>
    <rPh sb="3" eb="5">
      <t>ゴウケイ</t>
    </rPh>
    <phoneticPr fontId="3"/>
  </si>
  <si>
    <t>③残金</t>
    <rPh sb="1" eb="3">
      <t>ザンキン</t>
    </rPh>
    <phoneticPr fontId="3"/>
  </si>
  <si>
    <t>④収入合計</t>
    <rPh sb="1" eb="3">
      <t>シュウニュウ</t>
    </rPh>
    <rPh sb="3" eb="5">
      <t>ゴウケイ</t>
    </rPh>
    <phoneticPr fontId="3"/>
  </si>
  <si>
    <t>⑤支出合計</t>
    <rPh sb="1" eb="3">
      <t>シシュツ</t>
    </rPh>
    <rPh sb="3" eb="5">
      <t>ゴウケイ</t>
    </rPh>
    <phoneticPr fontId="3"/>
  </si>
  <si>
    <t>⑥次年度繰越金</t>
    <rPh sb="1" eb="4">
      <t>ジネンド</t>
    </rPh>
    <rPh sb="4" eb="7">
      <t>クリコシキン</t>
    </rPh>
    <phoneticPr fontId="3"/>
  </si>
  <si>
    <t>収入</t>
    <rPh sb="0" eb="2">
      <t>シュウニュウ</t>
    </rPh>
    <phoneticPr fontId="3"/>
  </si>
  <si>
    <t>備品消耗品</t>
    <rPh sb="0" eb="2">
      <t>ビヒン</t>
    </rPh>
    <rPh sb="2" eb="5">
      <t>ショウモウヒン</t>
    </rPh>
    <phoneticPr fontId="3"/>
  </si>
  <si>
    <r>
      <t>■</t>
    </r>
    <r>
      <rPr>
        <sz val="11"/>
        <color theme="1"/>
        <rFont val="游ゴシック"/>
        <family val="3"/>
        <charset val="128"/>
        <scheme val="minor"/>
      </rPr>
      <t>補助金+部費</t>
    </r>
    <rPh sb="1" eb="4">
      <t>ホジョキン</t>
    </rPh>
    <rPh sb="5" eb="7">
      <t>ブヒ</t>
    </rPh>
    <phoneticPr fontId="3"/>
  </si>
  <si>
    <r>
      <t>■</t>
    </r>
    <r>
      <rPr>
        <b/>
        <sz val="11"/>
        <color theme="1"/>
        <rFont val="游ゴシック"/>
        <family val="3"/>
        <charset val="128"/>
        <scheme val="minor"/>
      </rPr>
      <t>補助金のみ</t>
    </r>
    <rPh sb="1" eb="4">
      <t>ホジョキン</t>
    </rPh>
    <phoneticPr fontId="3"/>
  </si>
  <si>
    <t>部費（2000円×20人）</t>
    <rPh sb="0" eb="2">
      <t>ブヒ</t>
    </rPh>
    <rPh sb="7" eb="8">
      <t>エン</t>
    </rPh>
    <rPh sb="11" eb="12">
      <t>ヒト</t>
    </rPh>
    <phoneticPr fontId="3"/>
  </si>
  <si>
    <r>
      <t>令和</t>
    </r>
    <r>
      <rPr>
        <b/>
        <i/>
        <sz val="16"/>
        <color rgb="FFFF0000"/>
        <rFont val="游ゴシック"/>
        <family val="3"/>
        <charset val="128"/>
        <scheme val="minor"/>
      </rPr>
      <t>○</t>
    </r>
    <r>
      <rPr>
        <b/>
        <sz val="16"/>
        <color theme="1"/>
        <rFont val="游ゴシック"/>
        <family val="3"/>
        <charset val="128"/>
        <scheme val="minor"/>
      </rPr>
      <t>年度出納簿</t>
    </r>
    <phoneticPr fontId="3"/>
  </si>
  <si>
    <t>部費(10,000円×20人)</t>
    <rPh sb="0" eb="2">
      <t>ブヒ</t>
    </rPh>
    <rPh sb="9" eb="10">
      <t>エン</t>
    </rPh>
    <rPh sb="13" eb="14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</si>
</sst>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#,##0_ 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i/>
      <sz val="14"/>
      <color rgb="FFFF0000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i/>
      <sz val="11"/>
      <color rgb="FFFF0000"/>
      <name val="游ゴシック"/>
      <family val="3"/>
      <charset val="128"/>
      <scheme val="minor"/>
    </font>
    <font>
      <i/>
      <sz val="9"/>
      <color rgb="FFFF000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b/>
      <i/>
      <sz val="16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7" fontId="0" fillId="0" borderId="0" xfId="0" applyNumberForma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176" fontId="6" fillId="0" borderId="0" xfId="0" applyNumberFormat="1" applyFont="1">
      <alignment vertical="center"/>
    </xf>
    <xf numFmtId="0" fontId="5" fillId="0" borderId="0" xfId="0" applyFont="1">
      <alignment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left" vertical="center"/>
    </xf>
    <xf numFmtId="177" fontId="5" fillId="0" borderId="18" xfId="0" applyNumberFormat="1" applyFont="1" applyBorder="1">
      <alignment vertical="center"/>
    </xf>
    <xf numFmtId="177" fontId="5" fillId="0" borderId="19" xfId="0" applyNumberFormat="1" applyFont="1" applyBorder="1">
      <alignment vertical="center"/>
    </xf>
    <xf numFmtId="177" fontId="5" fillId="0" borderId="20" xfId="0" applyNumberFormat="1" applyFont="1" applyBorder="1">
      <alignment vertical="center"/>
    </xf>
    <xf numFmtId="177" fontId="5" fillId="0" borderId="21" xfId="0" applyNumberFormat="1" applyFont="1" applyBorder="1">
      <alignment vertical="center"/>
    </xf>
    <xf numFmtId="177" fontId="5" fillId="0" borderId="22" xfId="0" applyNumberFormat="1" applyFont="1" applyBorder="1">
      <alignment vertical="center"/>
    </xf>
    <xf numFmtId="177" fontId="5" fillId="0" borderId="17" xfId="0" applyNumberFormat="1" applyFont="1" applyBorder="1">
      <alignment vertical="center"/>
    </xf>
    <xf numFmtId="0" fontId="5" fillId="0" borderId="23" xfId="0" applyFont="1" applyBorder="1">
      <alignment vertical="center"/>
    </xf>
    <xf numFmtId="176" fontId="5" fillId="0" borderId="24" xfId="0" applyNumberFormat="1" applyFont="1" applyBorder="1" applyAlignment="1">
      <alignment horizontal="left" vertical="center"/>
    </xf>
    <xf numFmtId="177" fontId="5" fillId="0" borderId="25" xfId="0" applyNumberFormat="1" applyFont="1" applyBorder="1">
      <alignment vertical="center"/>
    </xf>
    <xf numFmtId="177" fontId="5" fillId="0" borderId="26" xfId="0" applyNumberFormat="1" applyFont="1" applyBorder="1">
      <alignment vertical="center"/>
    </xf>
    <xf numFmtId="177" fontId="5" fillId="0" borderId="27" xfId="0" applyNumberFormat="1" applyFont="1" applyBorder="1">
      <alignment vertical="center"/>
    </xf>
    <xf numFmtId="177" fontId="5" fillId="0" borderId="28" xfId="0" applyNumberFormat="1" applyFont="1" applyBorder="1">
      <alignment vertical="center"/>
    </xf>
    <xf numFmtId="177" fontId="5" fillId="0" borderId="29" xfId="0" applyNumberFormat="1" applyFont="1" applyBorder="1">
      <alignment vertical="center"/>
    </xf>
    <xf numFmtId="177" fontId="5" fillId="0" borderId="24" xfId="0" applyNumberFormat="1" applyFont="1" applyBorder="1">
      <alignment vertical="center"/>
    </xf>
    <xf numFmtId="0" fontId="5" fillId="0" borderId="30" xfId="0" applyFont="1" applyBorder="1">
      <alignment vertical="center"/>
    </xf>
    <xf numFmtId="0" fontId="8" fillId="0" borderId="30" xfId="0" applyFont="1" applyBorder="1">
      <alignment vertical="center"/>
    </xf>
    <xf numFmtId="0" fontId="9" fillId="0" borderId="30" xfId="0" applyFont="1" applyBorder="1">
      <alignment vertical="center"/>
    </xf>
    <xf numFmtId="176" fontId="5" fillId="0" borderId="24" xfId="0" applyNumberFormat="1" applyFont="1" applyBorder="1">
      <alignment vertical="center"/>
    </xf>
    <xf numFmtId="0" fontId="10" fillId="0" borderId="30" xfId="0" applyFont="1" applyBorder="1">
      <alignment vertical="center"/>
    </xf>
    <xf numFmtId="176" fontId="1" fillId="0" borderId="24" xfId="0" applyNumberFormat="1" applyFont="1" applyBorder="1">
      <alignment vertical="center"/>
    </xf>
    <xf numFmtId="177" fontId="1" fillId="0" borderId="25" xfId="0" applyNumberFormat="1" applyFont="1" applyBorder="1">
      <alignment vertical="center"/>
    </xf>
    <xf numFmtId="177" fontId="1" fillId="0" borderId="26" xfId="0" applyNumberFormat="1" applyFont="1" applyBorder="1">
      <alignment vertical="center"/>
    </xf>
    <xf numFmtId="177" fontId="1" fillId="0" borderId="27" xfId="0" applyNumberFormat="1" applyFont="1" applyBorder="1">
      <alignment vertical="center"/>
    </xf>
    <xf numFmtId="177" fontId="1" fillId="0" borderId="28" xfId="0" applyNumberFormat="1" applyFont="1" applyBorder="1">
      <alignment vertical="center"/>
    </xf>
    <xf numFmtId="177" fontId="0" fillId="0" borderId="29" xfId="0" applyNumberFormat="1" applyBorder="1">
      <alignment vertical="center"/>
    </xf>
    <xf numFmtId="177" fontId="0" fillId="0" borderId="24" xfId="0" applyNumberFormat="1" applyBorder="1">
      <alignment vertical="center"/>
    </xf>
    <xf numFmtId="0" fontId="0" fillId="0" borderId="30" xfId="0" applyBorder="1">
      <alignment vertical="center"/>
    </xf>
    <xf numFmtId="176" fontId="0" fillId="0" borderId="24" xfId="0" applyNumberFormat="1" applyBorder="1">
      <alignment vertical="center"/>
    </xf>
    <xf numFmtId="177" fontId="0" fillId="0" borderId="25" xfId="0" applyNumberFormat="1" applyBorder="1">
      <alignment vertical="center"/>
    </xf>
    <xf numFmtId="177" fontId="0" fillId="0" borderId="26" xfId="0" applyNumberFormat="1" applyBorder="1">
      <alignment vertical="center"/>
    </xf>
    <xf numFmtId="177" fontId="0" fillId="0" borderId="27" xfId="0" applyNumberFormat="1" applyBorder="1">
      <alignment vertical="center"/>
    </xf>
    <xf numFmtId="177" fontId="0" fillId="0" borderId="28" xfId="0" applyNumberFormat="1" applyBorder="1">
      <alignment vertical="center"/>
    </xf>
    <xf numFmtId="176" fontId="0" fillId="0" borderId="31" xfId="0" applyNumberFormat="1" applyBorder="1">
      <alignment vertical="center"/>
    </xf>
    <xf numFmtId="177" fontId="0" fillId="0" borderId="32" xfId="0" applyNumberFormat="1" applyBorder="1">
      <alignment vertical="center"/>
    </xf>
    <xf numFmtId="177" fontId="0" fillId="0" borderId="33" xfId="0" applyNumberFormat="1" applyBorder="1">
      <alignment vertical="center"/>
    </xf>
    <xf numFmtId="177" fontId="0" fillId="0" borderId="34" xfId="0" applyNumberFormat="1" applyBorder="1">
      <alignment vertical="center"/>
    </xf>
    <xf numFmtId="177" fontId="0" fillId="0" borderId="35" xfId="0" applyNumberFormat="1" applyBorder="1">
      <alignment vertical="center"/>
    </xf>
    <xf numFmtId="177" fontId="0" fillId="0" borderId="36" xfId="0" applyNumberFormat="1" applyBorder="1">
      <alignment vertical="center"/>
    </xf>
    <xf numFmtId="177" fontId="0" fillId="0" borderId="31" xfId="0" applyNumberFormat="1" applyBorder="1">
      <alignment vertical="center"/>
    </xf>
    <xf numFmtId="0" fontId="0" fillId="0" borderId="37" xfId="0" applyBorder="1">
      <alignment vertical="center"/>
    </xf>
    <xf numFmtId="176" fontId="0" fillId="0" borderId="15" xfId="0" applyNumberFormat="1" applyBorder="1" applyAlignment="1">
      <alignment horizontal="center" vertical="center"/>
    </xf>
    <xf numFmtId="177" fontId="0" fillId="0" borderId="38" xfId="0" applyNumberFormat="1" applyBorder="1">
      <alignment vertical="center"/>
    </xf>
    <xf numFmtId="177" fontId="0" fillId="0" borderId="39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0" fontId="0" fillId="0" borderId="40" xfId="0" applyBorder="1">
      <alignment vertical="center"/>
    </xf>
    <xf numFmtId="176" fontId="0" fillId="0" borderId="0" xfId="0" applyNumberFormat="1">
      <alignment vertical="center"/>
    </xf>
    <xf numFmtId="177" fontId="0" fillId="0" borderId="41" xfId="0" applyNumberFormat="1" applyBorder="1" applyAlignment="1">
      <alignment horizontal="right" vertical="center"/>
    </xf>
    <xf numFmtId="177" fontId="12" fillId="0" borderId="0" xfId="0" applyNumberFormat="1" applyFont="1" applyAlignment="1">
      <alignment horizontal="center" vertical="center"/>
    </xf>
    <xf numFmtId="176" fontId="13" fillId="0" borderId="17" xfId="0" applyNumberFormat="1" applyFont="1" applyBorder="1" applyAlignment="1">
      <alignment horizontal="left" vertical="center"/>
    </xf>
    <xf numFmtId="177" fontId="13" fillId="0" borderId="18" xfId="0" applyNumberFormat="1" applyFont="1" applyBorder="1">
      <alignment vertical="center"/>
    </xf>
    <xf numFmtId="177" fontId="13" fillId="0" borderId="19" xfId="0" applyNumberFormat="1" applyFont="1" applyBorder="1">
      <alignment vertical="center"/>
    </xf>
    <xf numFmtId="177" fontId="13" fillId="0" borderId="20" xfId="0" applyNumberFormat="1" applyFont="1" applyBorder="1">
      <alignment vertical="center"/>
    </xf>
    <xf numFmtId="177" fontId="13" fillId="0" borderId="21" xfId="0" applyNumberFormat="1" applyFont="1" applyBorder="1">
      <alignment vertical="center"/>
    </xf>
    <xf numFmtId="177" fontId="13" fillId="0" borderId="22" xfId="0" applyNumberFormat="1" applyFont="1" applyBorder="1">
      <alignment vertical="center"/>
    </xf>
    <xf numFmtId="177" fontId="13" fillId="0" borderId="17" xfId="0" applyNumberFormat="1" applyFont="1" applyBorder="1">
      <alignment vertical="center"/>
    </xf>
    <xf numFmtId="0" fontId="13" fillId="0" borderId="23" xfId="0" applyFont="1" applyBorder="1">
      <alignment vertical="center"/>
    </xf>
    <xf numFmtId="0" fontId="13" fillId="0" borderId="0" xfId="0" applyFont="1">
      <alignment vertical="center"/>
    </xf>
    <xf numFmtId="176" fontId="13" fillId="0" borderId="24" xfId="0" applyNumberFormat="1" applyFont="1" applyBorder="1" applyAlignment="1">
      <alignment horizontal="left" vertical="center"/>
    </xf>
    <xf numFmtId="177" fontId="13" fillId="0" borderId="25" xfId="0" applyNumberFormat="1" applyFont="1" applyBorder="1">
      <alignment vertical="center"/>
    </xf>
    <xf numFmtId="177" fontId="13" fillId="0" borderId="26" xfId="0" applyNumberFormat="1" applyFont="1" applyBorder="1">
      <alignment vertical="center"/>
    </xf>
    <xf numFmtId="177" fontId="13" fillId="0" borderId="27" xfId="0" applyNumberFormat="1" applyFont="1" applyBorder="1">
      <alignment vertical="center"/>
    </xf>
    <xf numFmtId="177" fontId="13" fillId="0" borderId="28" xfId="0" applyNumberFormat="1" applyFont="1" applyBorder="1">
      <alignment vertical="center"/>
    </xf>
    <xf numFmtId="177" fontId="13" fillId="0" borderId="29" xfId="0" applyNumberFormat="1" applyFont="1" applyBorder="1">
      <alignment vertical="center"/>
    </xf>
    <xf numFmtId="177" fontId="13" fillId="0" borderId="24" xfId="0" applyNumberFormat="1" applyFont="1" applyBorder="1">
      <alignment vertical="center"/>
    </xf>
    <xf numFmtId="0" fontId="13" fillId="0" borderId="30" xfId="0" applyFont="1" applyBorder="1">
      <alignment vertical="center"/>
    </xf>
    <xf numFmtId="0" fontId="14" fillId="0" borderId="30" xfId="0" applyFont="1" applyBorder="1">
      <alignment vertical="center"/>
    </xf>
    <xf numFmtId="176" fontId="13" fillId="0" borderId="24" xfId="0" applyNumberFormat="1" applyFont="1" applyBorder="1">
      <alignment vertical="center"/>
    </xf>
    <xf numFmtId="177" fontId="13" fillId="0" borderId="41" xfId="0" applyNumberFormat="1" applyFont="1" applyBorder="1" applyAlignment="1">
      <alignment horizontal="right" vertical="center"/>
    </xf>
    <xf numFmtId="3" fontId="13" fillId="0" borderId="41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177" fontId="16" fillId="0" borderId="17" xfId="0" applyNumberFormat="1" applyFont="1" applyBorder="1">
      <alignment vertical="center"/>
    </xf>
    <xf numFmtId="177" fontId="16" fillId="0" borderId="24" xfId="0" applyNumberFormat="1" applyFont="1" applyBorder="1">
      <alignment vertical="center"/>
    </xf>
    <xf numFmtId="177" fontId="17" fillId="0" borderId="0" xfId="0" applyNumberFormat="1" applyFont="1" applyAlignment="1">
      <alignment horizontal="right" vertical="center"/>
    </xf>
    <xf numFmtId="177" fontId="13" fillId="0" borderId="38" xfId="0" applyNumberFormat="1" applyFont="1" applyBorder="1">
      <alignment vertical="center"/>
    </xf>
    <xf numFmtId="177" fontId="13" fillId="0" borderId="39" xfId="0" applyNumberFormat="1" applyFont="1" applyBorder="1">
      <alignment vertical="center"/>
    </xf>
    <xf numFmtId="177" fontId="13" fillId="0" borderId="12" xfId="0" applyNumberFormat="1" applyFont="1" applyBorder="1">
      <alignment vertical="center"/>
    </xf>
    <xf numFmtId="177" fontId="13" fillId="0" borderId="13" xfId="0" applyNumberFormat="1" applyFont="1" applyBorder="1">
      <alignment vertical="center"/>
    </xf>
    <xf numFmtId="177" fontId="13" fillId="0" borderId="14" xfId="0" applyNumberFormat="1" applyFont="1" applyBorder="1">
      <alignment vertical="center"/>
    </xf>
    <xf numFmtId="177" fontId="13" fillId="0" borderId="15" xfId="0" applyNumberFormat="1" applyFont="1" applyBorder="1">
      <alignment vertical="center"/>
    </xf>
    <xf numFmtId="177" fontId="5" fillId="0" borderId="11" xfId="0" applyNumberFormat="1" applyFont="1" applyBorder="1" applyAlignment="1">
      <alignment horizontal="center" vertical="center"/>
    </xf>
    <xf numFmtId="177" fontId="16" fillId="0" borderId="31" xfId="0" applyNumberFormat="1" applyFont="1" applyBorder="1">
      <alignment vertical="center"/>
    </xf>
    <xf numFmtId="177" fontId="5" fillId="0" borderId="5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 wrapText="1"/>
    </xf>
    <xf numFmtId="177" fontId="7" fillId="0" borderId="15" xfId="0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177" fontId="9" fillId="0" borderId="8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333375</xdr:colOff>
      <xdr:row>13</xdr:row>
      <xdr:rowOff>95250</xdr:rowOff>
    </xdr:from>
    <xdr:to>
      <xdr:col>17</xdr:col>
      <xdr:colOff>114300</xdr:colOff>
      <xdr:row>16</xdr:row>
      <xdr:rowOff>161925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BE2AE1E5-3C6D-4845-9929-7760B25D6B1B}"/>
            </a:ext>
          </a:extLst>
        </xdr:cNvPr>
        <xdr:cNvSpPr/>
      </xdr:nvSpPr>
      <xdr:spPr>
        <a:xfrm>
          <a:off x="10344150" y="3295650"/>
          <a:ext cx="3209925" cy="781050"/>
        </a:xfrm>
        <a:prstGeom prst="wedgeRoundRectCallout">
          <a:avLst>
            <a:gd name="adj1" fmla="val -53278"/>
            <a:gd name="adj2" fmla="val 124486"/>
            <a:gd name="adj3" fmla="val 16667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行が足りないときは出納簿②ｼｰﾄに入力してください</a:t>
          </a:r>
          <a:endParaRPr kumimoji="1" lang="en-US" altLang="ja-JP" sz="1400" b="1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333374</xdr:colOff>
      <xdr:row>3</xdr:row>
      <xdr:rowOff>219074</xdr:rowOff>
    </xdr:from>
    <xdr:to>
      <xdr:col>19</xdr:col>
      <xdr:colOff>666750</xdr:colOff>
      <xdr:row>8</xdr:row>
      <xdr:rowOff>190500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3E3D1B2D-8270-431D-9482-6ABE388D7134}"/>
            </a:ext>
          </a:extLst>
        </xdr:cNvPr>
        <xdr:cNvSpPr/>
      </xdr:nvSpPr>
      <xdr:spPr>
        <a:xfrm>
          <a:off x="10344149" y="1028699"/>
          <a:ext cx="5133976" cy="1171576"/>
        </a:xfrm>
        <a:prstGeom prst="wedgeRoundRectCallout">
          <a:avLst>
            <a:gd name="adj1" fmla="val -53278"/>
            <a:gd name="adj2" fmla="val 124486"/>
            <a:gd name="adj3" fmla="val 16667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行が余ったときは不要な行を削除して印刷してください</a:t>
          </a:r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「残金」と「合計」欄に計算式がはいっているので、行を挿入する場合は注意をしてください</a:t>
          </a:r>
          <a:endParaRPr kumimoji="1" lang="en-US" altLang="ja-JP" sz="1400" b="1"/>
        </a:p>
        <a:p>
          <a:pPr algn="l"/>
          <a:endParaRPr kumimoji="1" lang="en-US" altLang="ja-JP" sz="1200" b="1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17</xdr:row>
      <xdr:rowOff>85725</xdr:rowOff>
    </xdr:from>
    <xdr:to>
      <xdr:col>10</xdr:col>
      <xdr:colOff>161925</xdr:colOff>
      <xdr:row>23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83AD9B5-B06F-466B-828F-5A3710E1DC57}"/>
            </a:ext>
          </a:extLst>
        </xdr:cNvPr>
        <xdr:cNvSpPr/>
      </xdr:nvSpPr>
      <xdr:spPr>
        <a:xfrm>
          <a:off x="266700" y="4238625"/>
          <a:ext cx="7600950" cy="1466850"/>
        </a:xfrm>
        <a:prstGeom prst="rect">
          <a:avLst/>
        </a:prstGeom>
        <a:ln w="57150"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/>
            <a:t>・該当年度の</a:t>
          </a:r>
          <a:r>
            <a:rPr kumimoji="1" lang="en-US" altLang="ja-JP" sz="1600" b="1"/>
            <a:t>4/1</a:t>
          </a:r>
          <a:r>
            <a:rPr kumimoji="1" lang="ja-JP" altLang="en-US" sz="1600" b="1"/>
            <a:t>～</a:t>
          </a:r>
          <a:r>
            <a:rPr kumimoji="1" lang="en-US" altLang="ja-JP" sz="1600" b="1"/>
            <a:t>3/31</a:t>
          </a:r>
          <a:r>
            <a:rPr kumimoji="1" lang="ja-JP" altLang="en-US" sz="1600" b="1"/>
            <a:t>までの収支を記載すること</a:t>
          </a:r>
          <a:endParaRPr kumimoji="1" lang="en-US" altLang="ja-JP" sz="1600" b="1"/>
        </a:p>
        <a:p>
          <a:pPr algn="l"/>
          <a:r>
            <a:rPr kumimoji="1" lang="ja-JP" altLang="en-US" sz="1600" b="1"/>
            <a:t>・補助金及び部費を含めた団体の全ての収支について記入すること</a:t>
          </a:r>
          <a:endParaRPr kumimoji="1" lang="en-US" altLang="ja-JP" sz="1600" b="1"/>
        </a:p>
        <a:p>
          <a:pPr algn="l"/>
          <a:r>
            <a:rPr kumimoji="1" lang="ja-JP" altLang="en-US" sz="1600" b="1"/>
            <a:t>・「補助金で支出可能な支出」は領収書があるもののみ記載すること</a:t>
          </a:r>
          <a:endParaRPr kumimoji="1" lang="en-US" altLang="ja-JP" sz="1600" b="1"/>
        </a:p>
        <a:p>
          <a:pPr algn="l"/>
          <a:r>
            <a:rPr kumimoji="1" lang="ja-JP" altLang="en-US" sz="1600" b="1"/>
            <a:t>　領収書がない場合は「支出（補助金で支出不可）」の欄に記載すること</a:t>
          </a:r>
          <a:endParaRPr kumimoji="1" lang="en-US" altLang="ja-JP" sz="1400" b="1"/>
        </a:p>
      </xdr:txBody>
    </xdr:sp>
    <xdr:clientData/>
  </xdr:twoCellAnchor>
  <xdr:twoCellAnchor>
    <xdr:from>
      <xdr:col>12</xdr:col>
      <xdr:colOff>609597</xdr:colOff>
      <xdr:row>0</xdr:row>
      <xdr:rowOff>400050</xdr:rowOff>
    </xdr:from>
    <xdr:to>
      <xdr:col>18</xdr:col>
      <xdr:colOff>581024</xdr:colOff>
      <xdr:row>8</xdr:row>
      <xdr:rowOff>161925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E113C924-1347-42CB-88BE-EB64D853D119}"/>
            </a:ext>
          </a:extLst>
        </xdr:cNvPr>
        <xdr:cNvSpPr/>
      </xdr:nvSpPr>
      <xdr:spPr>
        <a:xfrm>
          <a:off x="10620372" y="400050"/>
          <a:ext cx="4086227" cy="1771650"/>
        </a:xfrm>
        <a:prstGeom prst="wedgeRoundRectCallout">
          <a:avLst>
            <a:gd name="adj1" fmla="val -61424"/>
            <a:gd name="adj2" fmla="val 1651"/>
            <a:gd name="adj3" fmla="val 16667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/>
            <a:t>※</a:t>
          </a:r>
          <a:r>
            <a:rPr kumimoji="1" lang="ja-JP" altLang="en-US" sz="1600" b="1"/>
            <a:t>入力内容が</a:t>
          </a:r>
          <a:r>
            <a:rPr kumimoji="1" lang="en-US" altLang="ja-JP" sz="1600" b="1"/>
            <a:t>19</a:t>
          </a:r>
          <a:r>
            <a:rPr kumimoji="1" lang="ja-JP" altLang="en-US" sz="1600" b="1"/>
            <a:t>件以内のときは出納簿①ｼｰﾄを入力し、そのまま印刷</a:t>
          </a:r>
          <a:endParaRPr kumimoji="1" lang="en-US" altLang="ja-JP" sz="1600" b="1"/>
        </a:p>
        <a:p>
          <a:pPr algn="l"/>
          <a:r>
            <a:rPr kumimoji="1" lang="en-US" altLang="ja-JP" sz="1600" b="1"/>
            <a:t>※</a:t>
          </a:r>
          <a:r>
            <a:rPr kumimoji="1" lang="ja-JP" altLang="en-US" sz="1600" b="1"/>
            <a:t>入力内容が</a:t>
          </a:r>
          <a:r>
            <a:rPr kumimoji="1" lang="en-US" altLang="ja-JP" sz="1600" b="1"/>
            <a:t>19</a:t>
          </a:r>
          <a:r>
            <a:rPr kumimoji="1" lang="ja-JP" altLang="en-US" sz="1600" b="1"/>
            <a:t>件以上のときは出納簿②ｼｰﾄを入力し、不要な行を削除して印刷</a:t>
          </a:r>
          <a:endParaRPr kumimoji="1" lang="en-US" altLang="ja-JP" sz="1600" b="1"/>
        </a:p>
        <a:p>
          <a:pPr algn="l"/>
          <a:endParaRPr kumimoji="1" lang="en-US" altLang="ja-JP" sz="1600" b="1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17</xdr:row>
      <xdr:rowOff>9525</xdr:rowOff>
    </xdr:from>
    <xdr:to>
      <xdr:col>10</xdr:col>
      <xdr:colOff>161925</xdr:colOff>
      <xdr:row>23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AEF8BF1-5711-4C22-B993-EAEE4583E574}"/>
            </a:ext>
          </a:extLst>
        </xdr:cNvPr>
        <xdr:cNvSpPr/>
      </xdr:nvSpPr>
      <xdr:spPr>
        <a:xfrm>
          <a:off x="266700" y="4162425"/>
          <a:ext cx="7600950" cy="1543050"/>
        </a:xfrm>
        <a:prstGeom prst="rect">
          <a:avLst/>
        </a:prstGeom>
        <a:ln w="57150">
          <a:solidFill>
            <a:schemeClr val="accent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/>
            <a:t>・該当年度の</a:t>
          </a:r>
          <a:r>
            <a:rPr kumimoji="1" lang="en-US" altLang="ja-JP" sz="1600" b="1"/>
            <a:t>4/1</a:t>
          </a:r>
          <a:r>
            <a:rPr kumimoji="1" lang="ja-JP" altLang="en-US" sz="1600" b="1"/>
            <a:t>～</a:t>
          </a:r>
          <a:r>
            <a:rPr kumimoji="1" lang="en-US" altLang="ja-JP" sz="1600" b="1"/>
            <a:t>3/31</a:t>
          </a:r>
          <a:r>
            <a:rPr kumimoji="1" lang="ja-JP" altLang="en-US" sz="1600" b="1"/>
            <a:t>までの収支を記載すること</a:t>
          </a:r>
          <a:endParaRPr kumimoji="1" lang="en-US" altLang="ja-JP" sz="1600" b="1"/>
        </a:p>
        <a:p>
          <a:pPr algn="l"/>
          <a:r>
            <a:rPr kumimoji="1" lang="ja-JP" altLang="en-US" sz="1600" b="1"/>
            <a:t>・補助金及び部費を含めた団体の全ての収支について記入すること</a:t>
          </a:r>
          <a:endParaRPr kumimoji="1" lang="en-US" altLang="ja-JP" sz="1600" b="1"/>
        </a:p>
        <a:p>
          <a:pPr algn="l"/>
          <a:r>
            <a:rPr kumimoji="1" lang="ja-JP" altLang="en-US" sz="1600" b="1"/>
            <a:t>・「補助金で支出可能な支出」は領収書があるもののみ記載すること</a:t>
          </a:r>
          <a:endParaRPr kumimoji="1" lang="en-US" altLang="ja-JP" sz="1600" b="1"/>
        </a:p>
        <a:p>
          <a:pPr algn="l"/>
          <a:r>
            <a:rPr kumimoji="1" lang="ja-JP" altLang="en-US" sz="1600" b="1"/>
            <a:t>　領収書がない場合は「支出（補助金で支出不可）」の欄に記載すること</a:t>
          </a:r>
          <a:endParaRPr kumimoji="1" lang="en-US" altLang="ja-JP" sz="1400" b="1"/>
        </a:p>
      </xdr:txBody>
    </xdr:sp>
    <xdr:clientData/>
  </xdr:twoCellAnchor>
  <xdr:twoCellAnchor>
    <xdr:from>
      <xdr:col>12</xdr:col>
      <xdr:colOff>609597</xdr:colOff>
      <xdr:row>0</xdr:row>
      <xdr:rowOff>400050</xdr:rowOff>
    </xdr:from>
    <xdr:to>
      <xdr:col>18</xdr:col>
      <xdr:colOff>581024</xdr:colOff>
      <xdr:row>8</xdr:row>
      <xdr:rowOff>161925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6625B95-D402-4780-A5E1-C54038B7728D}"/>
            </a:ext>
          </a:extLst>
        </xdr:cNvPr>
        <xdr:cNvSpPr/>
      </xdr:nvSpPr>
      <xdr:spPr>
        <a:xfrm>
          <a:off x="10620372" y="400050"/>
          <a:ext cx="4086227" cy="1771650"/>
        </a:xfrm>
        <a:prstGeom prst="wedgeRoundRectCallout">
          <a:avLst>
            <a:gd name="adj1" fmla="val -61424"/>
            <a:gd name="adj2" fmla="val 1651"/>
            <a:gd name="adj3" fmla="val 16667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/>
            <a:t>※</a:t>
          </a:r>
          <a:r>
            <a:rPr kumimoji="1" lang="ja-JP" altLang="en-US" sz="1600" b="1"/>
            <a:t>入力内容が</a:t>
          </a:r>
          <a:r>
            <a:rPr kumimoji="1" lang="en-US" altLang="ja-JP" sz="1600" b="1"/>
            <a:t>19</a:t>
          </a:r>
          <a:r>
            <a:rPr kumimoji="1" lang="ja-JP" altLang="en-US" sz="1600" b="1"/>
            <a:t>件以内のときは出納簿①ｼｰﾄを入力し、そのまま印刷</a:t>
          </a:r>
          <a:endParaRPr kumimoji="1" lang="en-US" altLang="ja-JP" sz="1600" b="1"/>
        </a:p>
        <a:p>
          <a:pPr algn="l"/>
          <a:r>
            <a:rPr kumimoji="1" lang="en-US" altLang="ja-JP" sz="1600" b="1"/>
            <a:t>※</a:t>
          </a:r>
          <a:r>
            <a:rPr kumimoji="1" lang="ja-JP" altLang="en-US" sz="1600" b="1"/>
            <a:t>入力内容が</a:t>
          </a:r>
          <a:r>
            <a:rPr kumimoji="1" lang="en-US" altLang="ja-JP" sz="1600" b="1"/>
            <a:t>19</a:t>
          </a:r>
          <a:r>
            <a:rPr kumimoji="1" lang="ja-JP" altLang="en-US" sz="1600" b="1"/>
            <a:t>件以上のときは出納簿②ｼｰﾄを入力し、不要な行を削除して印刷</a:t>
          </a:r>
          <a:endParaRPr kumimoji="1" lang="en-US" altLang="ja-JP" sz="1600" b="1"/>
        </a:p>
        <a:p>
          <a:pPr algn="l"/>
          <a:endParaRPr kumimoji="1" lang="en-US" altLang="ja-JP" sz="1600" b="1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F81B8-04EF-4B68-8BF2-7AF130E160D0}">
  <dimension ref="A1:L28"/>
  <sheetViews>
    <sheetView tabSelected="1" view="pageBreakPreview" zoomScaleNormal="100" zoomScaleSheetLayoutView="100" workbookViewId="0">
      <selection activeCell="P11" sqref="P11"/>
    </sheetView>
  </sheetViews>
  <sheetFormatPr defaultRowHeight="18.75" x14ac:dyDescent="0.4"/>
  <cols>
    <col min="1" max="1" width="10" style="63" customWidth="1"/>
    <col min="2" max="11" width="10.125" style="2" customWidth="1"/>
    <col min="12" max="12" width="20.125" customWidth="1"/>
  </cols>
  <sheetData>
    <row r="1" spans="1:12" ht="36" customHeight="1" thickBot="1" x14ac:dyDescent="0.45">
      <c r="A1" s="1" t="s">
        <v>0</v>
      </c>
      <c r="D1" s="90" t="s">
        <v>1</v>
      </c>
      <c r="E1" s="100"/>
      <c r="F1" s="100"/>
      <c r="G1" s="100"/>
      <c r="I1" s="4"/>
      <c r="J1" s="4"/>
      <c r="K1" s="4"/>
      <c r="L1" s="5"/>
    </row>
    <row r="2" spans="1:12" ht="9" customHeight="1" thickTop="1" thickBot="1" x14ac:dyDescent="0.45">
      <c r="A2" s="6"/>
    </row>
    <row r="3" spans="1:12" s="7" customFormat="1" ht="18.75" customHeight="1" thickBot="1" x14ac:dyDescent="0.45">
      <c r="A3" s="103" t="s">
        <v>2</v>
      </c>
      <c r="B3" s="105" t="s">
        <v>3</v>
      </c>
      <c r="C3" s="106"/>
      <c r="D3" s="107" t="s">
        <v>4</v>
      </c>
      <c r="E3" s="108"/>
      <c r="F3" s="108"/>
      <c r="G3" s="108"/>
      <c r="H3" s="108"/>
      <c r="I3" s="109"/>
      <c r="J3" s="110" t="s">
        <v>5</v>
      </c>
      <c r="K3" s="110" t="s">
        <v>6</v>
      </c>
      <c r="L3" s="101" t="s">
        <v>7</v>
      </c>
    </row>
    <row r="4" spans="1:12" s="7" customFormat="1" ht="19.5" thickBot="1" x14ac:dyDescent="0.45">
      <c r="A4" s="104"/>
      <c r="B4" s="8" t="s">
        <v>8</v>
      </c>
      <c r="C4" s="9" t="s">
        <v>9</v>
      </c>
      <c r="D4" s="10" t="s">
        <v>10</v>
      </c>
      <c r="E4" s="11" t="s">
        <v>11</v>
      </c>
      <c r="F4" s="11" t="s">
        <v>12</v>
      </c>
      <c r="G4" s="11" t="s">
        <v>13</v>
      </c>
      <c r="H4" s="12" t="s">
        <v>14</v>
      </c>
      <c r="I4" s="13" t="s">
        <v>15</v>
      </c>
      <c r="J4" s="111"/>
      <c r="K4" s="111"/>
      <c r="L4" s="102"/>
    </row>
    <row r="5" spans="1:12" s="7" customFormat="1" x14ac:dyDescent="0.4">
      <c r="A5" s="14"/>
      <c r="B5" s="15"/>
      <c r="C5" s="16"/>
      <c r="D5" s="17"/>
      <c r="E5" s="18"/>
      <c r="F5" s="18"/>
      <c r="G5" s="18"/>
      <c r="H5" s="18"/>
      <c r="I5" s="19"/>
      <c r="J5" s="20"/>
      <c r="K5" s="88">
        <f>B5+C5-D5-E5-F5-G5-H5-I5-J5</f>
        <v>0</v>
      </c>
      <c r="L5" s="21"/>
    </row>
    <row r="6" spans="1:12" s="7" customFormat="1" x14ac:dyDescent="0.4">
      <c r="A6" s="22"/>
      <c r="B6" s="23"/>
      <c r="C6" s="24"/>
      <c r="D6" s="25"/>
      <c r="E6" s="26"/>
      <c r="F6" s="26"/>
      <c r="G6" s="26"/>
      <c r="H6" s="26"/>
      <c r="I6" s="27"/>
      <c r="J6" s="28"/>
      <c r="K6" s="89">
        <f>K5+B6+C6-D6-E6-F6-G6-H6-I6-J6</f>
        <v>0</v>
      </c>
      <c r="L6" s="29"/>
    </row>
    <row r="7" spans="1:12" s="7" customFormat="1" x14ac:dyDescent="0.4">
      <c r="A7" s="22"/>
      <c r="B7" s="23"/>
      <c r="C7" s="24"/>
      <c r="D7" s="25"/>
      <c r="E7" s="26"/>
      <c r="F7" s="26"/>
      <c r="G7" s="26"/>
      <c r="H7" s="26"/>
      <c r="I7" s="27"/>
      <c r="J7" s="28"/>
      <c r="K7" s="89">
        <f t="shared" ref="K7:K22" si="0">K6+B7+C7-D7-E7-F7-G7-H7-I7-J7</f>
        <v>0</v>
      </c>
      <c r="L7" s="30"/>
    </row>
    <row r="8" spans="1:12" s="7" customFormat="1" x14ac:dyDescent="0.4">
      <c r="A8" s="22"/>
      <c r="B8" s="23"/>
      <c r="C8" s="24"/>
      <c r="D8" s="25"/>
      <c r="E8" s="26"/>
      <c r="F8" s="26"/>
      <c r="G8" s="26"/>
      <c r="H8" s="26"/>
      <c r="I8" s="27"/>
      <c r="J8" s="28"/>
      <c r="K8" s="89">
        <f t="shared" si="0"/>
        <v>0</v>
      </c>
      <c r="L8" s="30"/>
    </row>
    <row r="9" spans="1:12" s="7" customFormat="1" x14ac:dyDescent="0.4">
      <c r="A9" s="22"/>
      <c r="B9" s="23"/>
      <c r="C9" s="24"/>
      <c r="D9" s="25"/>
      <c r="E9" s="26"/>
      <c r="F9" s="26"/>
      <c r="G9" s="26"/>
      <c r="H9" s="26"/>
      <c r="I9" s="27"/>
      <c r="J9" s="28"/>
      <c r="K9" s="89">
        <f t="shared" si="0"/>
        <v>0</v>
      </c>
      <c r="L9" s="29"/>
    </row>
    <row r="10" spans="1:12" s="7" customFormat="1" x14ac:dyDescent="0.4">
      <c r="A10" s="22"/>
      <c r="B10" s="23"/>
      <c r="C10" s="24"/>
      <c r="D10" s="25"/>
      <c r="E10" s="26"/>
      <c r="F10" s="26"/>
      <c r="G10" s="26"/>
      <c r="H10" s="26"/>
      <c r="I10" s="27"/>
      <c r="J10" s="28"/>
      <c r="K10" s="89">
        <f t="shared" si="0"/>
        <v>0</v>
      </c>
      <c r="L10" s="29"/>
    </row>
    <row r="11" spans="1:12" s="7" customFormat="1" x14ac:dyDescent="0.4">
      <c r="A11" s="22"/>
      <c r="B11" s="23"/>
      <c r="C11" s="24"/>
      <c r="D11" s="25"/>
      <c r="E11" s="26"/>
      <c r="F11" s="26"/>
      <c r="G11" s="26"/>
      <c r="H11" s="26"/>
      <c r="I11" s="27"/>
      <c r="J11" s="28"/>
      <c r="K11" s="89">
        <f t="shared" si="0"/>
        <v>0</v>
      </c>
      <c r="L11" s="29"/>
    </row>
    <row r="12" spans="1:12" s="7" customFormat="1" x14ac:dyDescent="0.4">
      <c r="A12" s="32"/>
      <c r="B12" s="23"/>
      <c r="C12" s="24"/>
      <c r="D12" s="25"/>
      <c r="E12" s="26"/>
      <c r="F12" s="26"/>
      <c r="G12" s="26"/>
      <c r="H12" s="26"/>
      <c r="I12" s="27"/>
      <c r="J12" s="28"/>
      <c r="K12" s="89">
        <f t="shared" si="0"/>
        <v>0</v>
      </c>
      <c r="L12" s="31"/>
    </row>
    <row r="13" spans="1:12" s="7" customFormat="1" x14ac:dyDescent="0.4">
      <c r="A13" s="32"/>
      <c r="B13" s="23"/>
      <c r="C13" s="24"/>
      <c r="D13" s="25"/>
      <c r="E13" s="26"/>
      <c r="F13" s="26"/>
      <c r="G13" s="26"/>
      <c r="H13" s="26"/>
      <c r="I13" s="27"/>
      <c r="J13" s="28"/>
      <c r="K13" s="89">
        <f t="shared" si="0"/>
        <v>0</v>
      </c>
      <c r="L13" s="33"/>
    </row>
    <row r="14" spans="1:12" s="7" customFormat="1" x14ac:dyDescent="0.4">
      <c r="A14" s="22"/>
      <c r="B14" s="23"/>
      <c r="C14" s="24"/>
      <c r="D14" s="25"/>
      <c r="E14" s="26"/>
      <c r="F14" s="26"/>
      <c r="G14" s="26"/>
      <c r="H14" s="26"/>
      <c r="I14" s="27"/>
      <c r="J14" s="28"/>
      <c r="K14" s="89">
        <f t="shared" si="0"/>
        <v>0</v>
      </c>
      <c r="L14" s="29"/>
    </row>
    <row r="15" spans="1:12" s="7" customFormat="1" x14ac:dyDescent="0.4">
      <c r="A15" s="22"/>
      <c r="B15" s="23"/>
      <c r="C15" s="24"/>
      <c r="D15" s="25"/>
      <c r="E15" s="26"/>
      <c r="F15" s="26"/>
      <c r="G15" s="26"/>
      <c r="H15" s="26"/>
      <c r="I15" s="27"/>
      <c r="J15" s="28"/>
      <c r="K15" s="89">
        <f t="shared" si="0"/>
        <v>0</v>
      </c>
      <c r="L15" s="29"/>
    </row>
    <row r="16" spans="1:12" s="7" customFormat="1" x14ac:dyDescent="0.4">
      <c r="A16" s="22"/>
      <c r="B16" s="23"/>
      <c r="C16" s="24"/>
      <c r="D16" s="25"/>
      <c r="E16" s="26"/>
      <c r="F16" s="26"/>
      <c r="G16" s="26"/>
      <c r="H16" s="26"/>
      <c r="I16" s="27"/>
      <c r="J16" s="28"/>
      <c r="K16" s="89">
        <f t="shared" si="0"/>
        <v>0</v>
      </c>
      <c r="L16" s="29"/>
    </row>
    <row r="17" spans="1:12" s="7" customFormat="1" x14ac:dyDescent="0.4">
      <c r="A17" s="32"/>
      <c r="B17" s="23"/>
      <c r="C17" s="24"/>
      <c r="D17" s="25"/>
      <c r="E17" s="26"/>
      <c r="F17" s="26"/>
      <c r="G17" s="26"/>
      <c r="H17" s="26"/>
      <c r="I17" s="27"/>
      <c r="J17" s="28"/>
      <c r="K17" s="89">
        <f t="shared" si="0"/>
        <v>0</v>
      </c>
      <c r="L17" s="29"/>
    </row>
    <row r="18" spans="1:12" x14ac:dyDescent="0.4">
      <c r="A18" s="34"/>
      <c r="B18" s="35"/>
      <c r="C18" s="36"/>
      <c r="D18" s="37"/>
      <c r="E18" s="38"/>
      <c r="F18" s="38"/>
      <c r="G18" s="38"/>
      <c r="H18" s="38"/>
      <c r="I18" s="39"/>
      <c r="J18" s="40"/>
      <c r="K18" s="89">
        <f t="shared" si="0"/>
        <v>0</v>
      </c>
      <c r="L18" s="41"/>
    </row>
    <row r="19" spans="1:12" x14ac:dyDescent="0.4">
      <c r="A19" s="34"/>
      <c r="B19" s="35"/>
      <c r="C19" s="36"/>
      <c r="D19" s="37"/>
      <c r="E19" s="38"/>
      <c r="F19" s="38"/>
      <c r="G19" s="38"/>
      <c r="H19" s="38"/>
      <c r="I19" s="39"/>
      <c r="J19" s="40"/>
      <c r="K19" s="89">
        <f t="shared" si="0"/>
        <v>0</v>
      </c>
      <c r="L19" s="41"/>
    </row>
    <row r="20" spans="1:12" x14ac:dyDescent="0.4">
      <c r="A20" s="42"/>
      <c r="B20" s="43"/>
      <c r="C20" s="44"/>
      <c r="D20" s="45"/>
      <c r="E20" s="46"/>
      <c r="F20" s="46"/>
      <c r="G20" s="46"/>
      <c r="H20" s="46"/>
      <c r="I20" s="39"/>
      <c r="J20" s="40"/>
      <c r="K20" s="89">
        <f t="shared" si="0"/>
        <v>0</v>
      </c>
      <c r="L20" s="41"/>
    </row>
    <row r="21" spans="1:12" x14ac:dyDescent="0.4">
      <c r="A21" s="42"/>
      <c r="B21" s="43"/>
      <c r="C21" s="44"/>
      <c r="D21" s="45"/>
      <c r="E21" s="46"/>
      <c r="F21" s="46"/>
      <c r="G21" s="46"/>
      <c r="H21" s="46"/>
      <c r="I21" s="39"/>
      <c r="J21" s="40"/>
      <c r="K21" s="89">
        <f t="shared" si="0"/>
        <v>0</v>
      </c>
      <c r="L21" s="41"/>
    </row>
    <row r="22" spans="1:12" x14ac:dyDescent="0.4">
      <c r="A22" s="42"/>
      <c r="B22" s="43"/>
      <c r="C22" s="44"/>
      <c r="D22" s="45"/>
      <c r="E22" s="46"/>
      <c r="F22" s="46"/>
      <c r="G22" s="46"/>
      <c r="H22" s="46"/>
      <c r="I22" s="39"/>
      <c r="J22" s="40"/>
      <c r="K22" s="89">
        <f t="shared" si="0"/>
        <v>0</v>
      </c>
      <c r="L22" s="41"/>
    </row>
    <row r="23" spans="1:12" ht="19.5" thickBot="1" x14ac:dyDescent="0.45">
      <c r="A23" s="47"/>
      <c r="B23" s="48"/>
      <c r="C23" s="49"/>
      <c r="D23" s="50"/>
      <c r="E23" s="51"/>
      <c r="F23" s="51"/>
      <c r="G23" s="51"/>
      <c r="H23" s="51"/>
      <c r="I23" s="52"/>
      <c r="J23" s="53"/>
      <c r="K23" s="53">
        <f>K22+B23+C23-D23-E23-F23-G23-H23-I23-J23</f>
        <v>0</v>
      </c>
      <c r="L23" s="54"/>
    </row>
    <row r="24" spans="1:12" ht="20.25" thickTop="1" thickBot="1" x14ac:dyDescent="0.45">
      <c r="A24" s="55" t="s">
        <v>16</v>
      </c>
      <c r="B24" s="56">
        <f>SUM(B5:B23)</f>
        <v>0</v>
      </c>
      <c r="C24" s="57">
        <f>SUM(C5:C23)</f>
        <v>0</v>
      </c>
      <c r="D24" s="58">
        <f>SUM(D5:D23)</f>
        <v>0</v>
      </c>
      <c r="E24" s="59">
        <f>SUM(E5:E23)</f>
        <v>0</v>
      </c>
      <c r="F24" s="59">
        <f t="shared" ref="F24:H24" si="1">SUM(F5:F23)</f>
        <v>0</v>
      </c>
      <c r="G24" s="59">
        <f t="shared" si="1"/>
        <v>0</v>
      </c>
      <c r="H24" s="59">
        <f t="shared" si="1"/>
        <v>0</v>
      </c>
      <c r="I24" s="60">
        <f>SUM(I5:I23)</f>
        <v>0</v>
      </c>
      <c r="J24" s="61">
        <f>SUM(J5:J23)</f>
        <v>0</v>
      </c>
      <c r="K24" s="61">
        <f>K23</f>
        <v>0</v>
      </c>
      <c r="L24" s="62"/>
    </row>
    <row r="25" spans="1:12" ht="6" customHeight="1" thickBot="1" x14ac:dyDescent="0.45"/>
    <row r="26" spans="1:12" ht="27" customHeight="1" thickBot="1" x14ac:dyDescent="0.45">
      <c r="A26" s="63" t="s">
        <v>17</v>
      </c>
      <c r="C26" s="4" t="s">
        <v>33</v>
      </c>
      <c r="D26" s="64">
        <f>B24+C24</f>
        <v>0</v>
      </c>
      <c r="F26" s="4" t="s">
        <v>34</v>
      </c>
      <c r="G26" s="64">
        <f>SUM(D24:J24)</f>
        <v>0</v>
      </c>
      <c r="I26" s="4" t="s">
        <v>35</v>
      </c>
      <c r="J26" s="64">
        <f>D26-G26</f>
        <v>0</v>
      </c>
      <c r="K26" s="87"/>
    </row>
    <row r="27" spans="1:12" ht="6" customHeight="1" thickBot="1" x14ac:dyDescent="0.45"/>
    <row r="28" spans="1:12" ht="27" customHeight="1" thickBot="1" x14ac:dyDescent="0.45">
      <c r="A28" s="63" t="s">
        <v>18</v>
      </c>
      <c r="C28" s="4" t="s">
        <v>36</v>
      </c>
      <c r="D28" s="64">
        <f>B24</f>
        <v>0</v>
      </c>
      <c r="F28" s="4" t="s">
        <v>37</v>
      </c>
      <c r="G28" s="64">
        <f>SUM(D24:I24)</f>
        <v>0</v>
      </c>
      <c r="I28" s="4" t="s">
        <v>38</v>
      </c>
      <c r="J28" s="64">
        <f>D28-G28</f>
        <v>0</v>
      </c>
      <c r="K28" s="87"/>
    </row>
  </sheetData>
  <mergeCells count="7">
    <mergeCell ref="E1:G1"/>
    <mergeCell ref="L3:L4"/>
    <mergeCell ref="A3:A4"/>
    <mergeCell ref="B3:C3"/>
    <mergeCell ref="D3:I3"/>
    <mergeCell ref="J3:J4"/>
    <mergeCell ref="K3:K4"/>
  </mergeCells>
  <phoneticPr fontId="3"/>
  <pageMargins left="0.23622047244094491" right="0.23622047244094491" top="0.7480314960629921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98C98-832F-4D14-B055-566343988C5C}">
  <dimension ref="A1:L112"/>
  <sheetViews>
    <sheetView view="pageBreakPreview" zoomScaleNormal="100" zoomScaleSheetLayoutView="100" workbookViewId="0">
      <selection activeCell="Q13" sqref="Q13"/>
    </sheetView>
  </sheetViews>
  <sheetFormatPr defaultRowHeight="18.75" x14ac:dyDescent="0.4"/>
  <cols>
    <col min="1" max="1" width="10" style="63" customWidth="1"/>
    <col min="2" max="11" width="10.125" style="2" customWidth="1"/>
    <col min="12" max="12" width="20.125" customWidth="1"/>
  </cols>
  <sheetData>
    <row r="1" spans="1:12" ht="36" customHeight="1" thickBot="1" x14ac:dyDescent="0.45">
      <c r="A1" s="1" t="s">
        <v>0</v>
      </c>
      <c r="D1" s="90" t="s">
        <v>1</v>
      </c>
      <c r="E1" s="100"/>
      <c r="F1" s="100"/>
      <c r="G1" s="100"/>
      <c r="I1" s="4"/>
      <c r="J1" s="4"/>
      <c r="K1" s="4"/>
      <c r="L1" s="5"/>
    </row>
    <row r="2" spans="1:12" ht="9" customHeight="1" thickTop="1" thickBot="1" x14ac:dyDescent="0.45">
      <c r="A2" s="6"/>
    </row>
    <row r="3" spans="1:12" s="7" customFormat="1" ht="18.75" customHeight="1" thickBot="1" x14ac:dyDescent="0.45">
      <c r="A3" s="103" t="s">
        <v>2</v>
      </c>
      <c r="B3" s="105" t="s">
        <v>3</v>
      </c>
      <c r="C3" s="106"/>
      <c r="D3" s="107" t="s">
        <v>4</v>
      </c>
      <c r="E3" s="108"/>
      <c r="F3" s="108"/>
      <c r="G3" s="108"/>
      <c r="H3" s="108"/>
      <c r="I3" s="109"/>
      <c r="J3" s="110" t="s">
        <v>5</v>
      </c>
      <c r="K3" s="110" t="s">
        <v>6</v>
      </c>
      <c r="L3" s="101" t="s">
        <v>7</v>
      </c>
    </row>
    <row r="4" spans="1:12" s="7" customFormat="1" ht="19.5" thickBot="1" x14ac:dyDescent="0.45">
      <c r="A4" s="104"/>
      <c r="B4" s="8" t="s">
        <v>8</v>
      </c>
      <c r="C4" s="9" t="s">
        <v>9</v>
      </c>
      <c r="D4" s="10" t="s">
        <v>10</v>
      </c>
      <c r="E4" s="11" t="s">
        <v>11</v>
      </c>
      <c r="F4" s="11" t="s">
        <v>12</v>
      </c>
      <c r="G4" s="11" t="s">
        <v>13</v>
      </c>
      <c r="H4" s="12" t="s">
        <v>14</v>
      </c>
      <c r="I4" s="13" t="s">
        <v>15</v>
      </c>
      <c r="J4" s="111"/>
      <c r="K4" s="111"/>
      <c r="L4" s="102"/>
    </row>
    <row r="5" spans="1:12" s="7" customFormat="1" x14ac:dyDescent="0.4">
      <c r="A5" s="14"/>
      <c r="B5" s="15"/>
      <c r="C5" s="16"/>
      <c r="D5" s="17"/>
      <c r="E5" s="18"/>
      <c r="F5" s="18"/>
      <c r="G5" s="18"/>
      <c r="H5" s="18"/>
      <c r="I5" s="19"/>
      <c r="J5" s="20"/>
      <c r="K5" s="88">
        <f>B5+C5-D5-E5-F5-G5-H5-I5-J5</f>
        <v>0</v>
      </c>
      <c r="L5" s="21"/>
    </row>
    <row r="6" spans="1:12" s="7" customFormat="1" x14ac:dyDescent="0.4">
      <c r="A6" s="22"/>
      <c r="B6" s="23"/>
      <c r="C6" s="24"/>
      <c r="D6" s="25"/>
      <c r="E6" s="26"/>
      <c r="F6" s="26"/>
      <c r="G6" s="26"/>
      <c r="H6" s="26"/>
      <c r="I6" s="27"/>
      <c r="J6" s="28"/>
      <c r="K6" s="89">
        <f>K5+B6+C6-D6-E6-F6-G6-H6-I6-J6</f>
        <v>0</v>
      </c>
      <c r="L6" s="29"/>
    </row>
    <row r="7" spans="1:12" s="7" customFormat="1" x14ac:dyDescent="0.4">
      <c r="A7" s="22"/>
      <c r="B7" s="23"/>
      <c r="C7" s="24"/>
      <c r="D7" s="25"/>
      <c r="E7" s="26"/>
      <c r="F7" s="26"/>
      <c r="G7" s="26"/>
      <c r="H7" s="26"/>
      <c r="I7" s="27"/>
      <c r="J7" s="28"/>
      <c r="K7" s="89">
        <f t="shared" ref="K7:K70" si="0">K6+B7+C7-D7-E7-F7-G7-H7-I7-J7</f>
        <v>0</v>
      </c>
      <c r="L7" s="30"/>
    </row>
    <row r="8" spans="1:12" s="7" customFormat="1" x14ac:dyDescent="0.4">
      <c r="A8" s="22"/>
      <c r="B8" s="23"/>
      <c r="C8" s="24"/>
      <c r="D8" s="25"/>
      <c r="E8" s="26"/>
      <c r="F8" s="26"/>
      <c r="G8" s="26"/>
      <c r="H8" s="26"/>
      <c r="I8" s="27"/>
      <c r="J8" s="28"/>
      <c r="K8" s="89">
        <f t="shared" si="0"/>
        <v>0</v>
      </c>
      <c r="L8" s="30"/>
    </row>
    <row r="9" spans="1:12" s="7" customFormat="1" x14ac:dyDescent="0.4">
      <c r="A9" s="22"/>
      <c r="B9" s="23"/>
      <c r="C9" s="24"/>
      <c r="D9" s="25"/>
      <c r="E9" s="26"/>
      <c r="F9" s="26"/>
      <c r="G9" s="26"/>
      <c r="H9" s="26"/>
      <c r="I9" s="27"/>
      <c r="J9" s="28"/>
      <c r="K9" s="89">
        <f t="shared" si="0"/>
        <v>0</v>
      </c>
      <c r="L9" s="29"/>
    </row>
    <row r="10" spans="1:12" s="7" customFormat="1" x14ac:dyDescent="0.4">
      <c r="A10" s="22"/>
      <c r="B10" s="23"/>
      <c r="C10" s="24"/>
      <c r="D10" s="25"/>
      <c r="E10" s="26"/>
      <c r="F10" s="26"/>
      <c r="G10" s="26"/>
      <c r="H10" s="26"/>
      <c r="I10" s="27"/>
      <c r="J10" s="28"/>
      <c r="K10" s="89">
        <f t="shared" si="0"/>
        <v>0</v>
      </c>
      <c r="L10" s="29"/>
    </row>
    <row r="11" spans="1:12" s="7" customFormat="1" x14ac:dyDescent="0.4">
      <c r="A11" s="22"/>
      <c r="B11" s="23"/>
      <c r="C11" s="24"/>
      <c r="D11" s="25"/>
      <c r="E11" s="26"/>
      <c r="F11" s="26"/>
      <c r="G11" s="26"/>
      <c r="H11" s="26"/>
      <c r="I11" s="27"/>
      <c r="J11" s="28"/>
      <c r="K11" s="89">
        <f t="shared" si="0"/>
        <v>0</v>
      </c>
      <c r="L11" s="29"/>
    </row>
    <row r="12" spans="1:12" s="7" customFormat="1" x14ac:dyDescent="0.4">
      <c r="A12" s="32"/>
      <c r="B12" s="23"/>
      <c r="C12" s="24"/>
      <c r="D12" s="25"/>
      <c r="E12" s="26"/>
      <c r="F12" s="26"/>
      <c r="G12" s="26"/>
      <c r="H12" s="26"/>
      <c r="I12" s="27"/>
      <c r="J12" s="28"/>
      <c r="K12" s="89">
        <f t="shared" si="0"/>
        <v>0</v>
      </c>
      <c r="L12" s="31"/>
    </row>
    <row r="13" spans="1:12" s="7" customFormat="1" x14ac:dyDescent="0.4">
      <c r="A13" s="32"/>
      <c r="B13" s="23"/>
      <c r="C13" s="24"/>
      <c r="D13" s="25"/>
      <c r="E13" s="26"/>
      <c r="F13" s="26"/>
      <c r="G13" s="26"/>
      <c r="H13" s="26"/>
      <c r="I13" s="27"/>
      <c r="J13" s="28"/>
      <c r="K13" s="89">
        <f t="shared" si="0"/>
        <v>0</v>
      </c>
      <c r="L13" s="33"/>
    </row>
    <row r="14" spans="1:12" s="7" customFormat="1" x14ac:dyDescent="0.4">
      <c r="A14" s="22"/>
      <c r="B14" s="23"/>
      <c r="C14" s="24"/>
      <c r="D14" s="25"/>
      <c r="E14" s="26"/>
      <c r="F14" s="26"/>
      <c r="G14" s="26"/>
      <c r="H14" s="26"/>
      <c r="I14" s="27"/>
      <c r="J14" s="28"/>
      <c r="K14" s="89">
        <f t="shared" si="0"/>
        <v>0</v>
      </c>
      <c r="L14" s="29"/>
    </row>
    <row r="15" spans="1:12" s="7" customFormat="1" x14ac:dyDescent="0.4">
      <c r="A15" s="22"/>
      <c r="B15" s="23"/>
      <c r="C15" s="24"/>
      <c r="D15" s="25"/>
      <c r="E15" s="26"/>
      <c r="F15" s="26"/>
      <c r="G15" s="26"/>
      <c r="H15" s="26"/>
      <c r="I15" s="27"/>
      <c r="J15" s="28"/>
      <c r="K15" s="89">
        <f t="shared" si="0"/>
        <v>0</v>
      </c>
      <c r="L15" s="29"/>
    </row>
    <row r="16" spans="1:12" s="7" customFormat="1" x14ac:dyDescent="0.4">
      <c r="A16" s="22"/>
      <c r="B16" s="23"/>
      <c r="C16" s="24"/>
      <c r="D16" s="25"/>
      <c r="E16" s="26"/>
      <c r="F16" s="26"/>
      <c r="G16" s="26"/>
      <c r="H16" s="26"/>
      <c r="I16" s="27"/>
      <c r="J16" s="28"/>
      <c r="K16" s="89">
        <f t="shared" si="0"/>
        <v>0</v>
      </c>
      <c r="L16" s="29"/>
    </row>
    <row r="17" spans="1:12" s="7" customFormat="1" x14ac:dyDescent="0.4">
      <c r="A17" s="32"/>
      <c r="B17" s="23"/>
      <c r="C17" s="24"/>
      <c r="D17" s="25"/>
      <c r="E17" s="26"/>
      <c r="F17" s="26"/>
      <c r="G17" s="26"/>
      <c r="H17" s="26"/>
      <c r="I17" s="27"/>
      <c r="J17" s="28"/>
      <c r="K17" s="89">
        <f t="shared" si="0"/>
        <v>0</v>
      </c>
      <c r="L17" s="29"/>
    </row>
    <row r="18" spans="1:12" x14ac:dyDescent="0.4">
      <c r="A18" s="34"/>
      <c r="B18" s="35"/>
      <c r="C18" s="36"/>
      <c r="D18" s="37"/>
      <c r="E18" s="38"/>
      <c r="F18" s="38"/>
      <c r="G18" s="38"/>
      <c r="H18" s="38"/>
      <c r="I18" s="39"/>
      <c r="J18" s="40"/>
      <c r="K18" s="89">
        <f t="shared" si="0"/>
        <v>0</v>
      </c>
      <c r="L18" s="41"/>
    </row>
    <row r="19" spans="1:12" x14ac:dyDescent="0.4">
      <c r="A19" s="34"/>
      <c r="B19" s="35"/>
      <c r="C19" s="36"/>
      <c r="D19" s="37"/>
      <c r="E19" s="38"/>
      <c r="F19" s="38"/>
      <c r="G19" s="38"/>
      <c r="H19" s="38"/>
      <c r="I19" s="39"/>
      <c r="J19" s="40"/>
      <c r="K19" s="89">
        <f t="shared" si="0"/>
        <v>0</v>
      </c>
      <c r="L19" s="41"/>
    </row>
    <row r="20" spans="1:12" x14ac:dyDescent="0.4">
      <c r="A20" s="42"/>
      <c r="B20" s="43"/>
      <c r="C20" s="44"/>
      <c r="D20" s="45"/>
      <c r="E20" s="46"/>
      <c r="F20" s="46"/>
      <c r="G20" s="46"/>
      <c r="H20" s="46"/>
      <c r="I20" s="39"/>
      <c r="J20" s="40"/>
      <c r="K20" s="89">
        <f t="shared" si="0"/>
        <v>0</v>
      </c>
      <c r="L20" s="41"/>
    </row>
    <row r="21" spans="1:12" x14ac:dyDescent="0.4">
      <c r="A21" s="42"/>
      <c r="B21" s="43"/>
      <c r="C21" s="44"/>
      <c r="D21" s="45"/>
      <c r="E21" s="46"/>
      <c r="F21" s="46"/>
      <c r="G21" s="46"/>
      <c r="H21" s="46"/>
      <c r="I21" s="39"/>
      <c r="J21" s="40"/>
      <c r="K21" s="89">
        <f t="shared" si="0"/>
        <v>0</v>
      </c>
      <c r="L21" s="41"/>
    </row>
    <row r="22" spans="1:12" x14ac:dyDescent="0.4">
      <c r="A22" s="42"/>
      <c r="B22" s="43"/>
      <c r="C22" s="44"/>
      <c r="D22" s="45"/>
      <c r="E22" s="46"/>
      <c r="F22" s="46"/>
      <c r="G22" s="46"/>
      <c r="H22" s="46"/>
      <c r="I22" s="39"/>
      <c r="J22" s="40"/>
      <c r="K22" s="89">
        <f t="shared" si="0"/>
        <v>0</v>
      </c>
      <c r="L22" s="41"/>
    </row>
    <row r="23" spans="1:12" s="7" customFormat="1" x14ac:dyDescent="0.4">
      <c r="A23" s="22"/>
      <c r="B23" s="23"/>
      <c r="C23" s="24"/>
      <c r="D23" s="25"/>
      <c r="E23" s="26"/>
      <c r="F23" s="26"/>
      <c r="G23" s="26"/>
      <c r="H23" s="26"/>
      <c r="I23" s="27"/>
      <c r="J23" s="28"/>
      <c r="K23" s="89">
        <f t="shared" si="0"/>
        <v>0</v>
      </c>
      <c r="L23" s="29"/>
    </row>
    <row r="24" spans="1:12" s="7" customFormat="1" x14ac:dyDescent="0.4">
      <c r="A24" s="22"/>
      <c r="B24" s="23"/>
      <c r="C24" s="24"/>
      <c r="D24" s="25"/>
      <c r="E24" s="26"/>
      <c r="F24" s="26"/>
      <c r="G24" s="26"/>
      <c r="H24" s="26"/>
      <c r="I24" s="27"/>
      <c r="J24" s="28"/>
      <c r="K24" s="89">
        <f t="shared" si="0"/>
        <v>0</v>
      </c>
      <c r="L24" s="30"/>
    </row>
    <row r="25" spans="1:12" s="7" customFormat="1" x14ac:dyDescent="0.4">
      <c r="A25" s="22"/>
      <c r="B25" s="23"/>
      <c r="C25" s="24"/>
      <c r="D25" s="25"/>
      <c r="E25" s="26"/>
      <c r="F25" s="26"/>
      <c r="G25" s="26"/>
      <c r="H25" s="26"/>
      <c r="I25" s="27"/>
      <c r="J25" s="28"/>
      <c r="K25" s="89">
        <f t="shared" si="0"/>
        <v>0</v>
      </c>
      <c r="L25" s="30"/>
    </row>
    <row r="26" spans="1:12" s="7" customFormat="1" x14ac:dyDescent="0.4">
      <c r="A26" s="22"/>
      <c r="B26" s="23"/>
      <c r="C26" s="24"/>
      <c r="D26" s="25"/>
      <c r="E26" s="26"/>
      <c r="F26" s="26"/>
      <c r="G26" s="26"/>
      <c r="H26" s="26"/>
      <c r="I26" s="27"/>
      <c r="J26" s="28"/>
      <c r="K26" s="89">
        <f t="shared" si="0"/>
        <v>0</v>
      </c>
      <c r="L26" s="29"/>
    </row>
    <row r="27" spans="1:12" s="7" customFormat="1" x14ac:dyDescent="0.4">
      <c r="A27" s="22"/>
      <c r="B27" s="23"/>
      <c r="C27" s="24"/>
      <c r="D27" s="25"/>
      <c r="E27" s="26"/>
      <c r="F27" s="26"/>
      <c r="G27" s="26"/>
      <c r="H27" s="26"/>
      <c r="I27" s="27"/>
      <c r="J27" s="28"/>
      <c r="K27" s="89">
        <f t="shared" si="0"/>
        <v>0</v>
      </c>
      <c r="L27" s="29"/>
    </row>
    <row r="28" spans="1:12" s="7" customFormat="1" x14ac:dyDescent="0.4">
      <c r="A28" s="22"/>
      <c r="B28" s="23"/>
      <c r="C28" s="24"/>
      <c r="D28" s="25"/>
      <c r="E28" s="26"/>
      <c r="F28" s="26"/>
      <c r="G28" s="26"/>
      <c r="H28" s="26"/>
      <c r="I28" s="27"/>
      <c r="J28" s="28"/>
      <c r="K28" s="89">
        <f t="shared" si="0"/>
        <v>0</v>
      </c>
      <c r="L28" s="29"/>
    </row>
    <row r="29" spans="1:12" s="7" customFormat="1" x14ac:dyDescent="0.4">
      <c r="A29" s="32"/>
      <c r="B29" s="23"/>
      <c r="C29" s="24"/>
      <c r="D29" s="25"/>
      <c r="E29" s="26"/>
      <c r="F29" s="26"/>
      <c r="G29" s="26"/>
      <c r="H29" s="26"/>
      <c r="I29" s="27"/>
      <c r="J29" s="28"/>
      <c r="K29" s="89">
        <f t="shared" si="0"/>
        <v>0</v>
      </c>
      <c r="L29" s="31"/>
    </row>
    <row r="30" spans="1:12" s="7" customFormat="1" x14ac:dyDescent="0.4">
      <c r="A30" s="32"/>
      <c r="B30" s="23"/>
      <c r="C30" s="24"/>
      <c r="D30" s="25"/>
      <c r="E30" s="26"/>
      <c r="F30" s="26"/>
      <c r="G30" s="26"/>
      <c r="H30" s="26"/>
      <c r="I30" s="27"/>
      <c r="J30" s="28"/>
      <c r="K30" s="89">
        <f t="shared" si="0"/>
        <v>0</v>
      </c>
      <c r="L30" s="33"/>
    </row>
    <row r="31" spans="1:12" s="7" customFormat="1" x14ac:dyDescent="0.4">
      <c r="A31" s="22"/>
      <c r="B31" s="23"/>
      <c r="C31" s="24"/>
      <c r="D31" s="25"/>
      <c r="E31" s="26"/>
      <c r="F31" s="26"/>
      <c r="G31" s="26"/>
      <c r="H31" s="26"/>
      <c r="I31" s="27"/>
      <c r="J31" s="28"/>
      <c r="K31" s="89">
        <f t="shared" si="0"/>
        <v>0</v>
      </c>
      <c r="L31" s="29"/>
    </row>
    <row r="32" spans="1:12" s="7" customFormat="1" x14ac:dyDescent="0.4">
      <c r="A32" s="22"/>
      <c r="B32" s="23"/>
      <c r="C32" s="24"/>
      <c r="D32" s="25"/>
      <c r="E32" s="26"/>
      <c r="F32" s="26"/>
      <c r="G32" s="26"/>
      <c r="H32" s="26"/>
      <c r="I32" s="27"/>
      <c r="J32" s="28"/>
      <c r="K32" s="89">
        <f t="shared" si="0"/>
        <v>0</v>
      </c>
      <c r="L32" s="29"/>
    </row>
    <row r="33" spans="1:12" s="7" customFormat="1" x14ac:dyDescent="0.4">
      <c r="A33" s="22"/>
      <c r="B33" s="23"/>
      <c r="C33" s="24"/>
      <c r="D33" s="25"/>
      <c r="E33" s="26"/>
      <c r="F33" s="26"/>
      <c r="G33" s="26"/>
      <c r="H33" s="26"/>
      <c r="I33" s="27"/>
      <c r="J33" s="28"/>
      <c r="K33" s="89">
        <f t="shared" si="0"/>
        <v>0</v>
      </c>
      <c r="L33" s="29"/>
    </row>
    <row r="34" spans="1:12" s="7" customFormat="1" x14ac:dyDescent="0.4">
      <c r="A34" s="32"/>
      <c r="B34" s="23"/>
      <c r="C34" s="24"/>
      <c r="D34" s="25"/>
      <c r="E34" s="26"/>
      <c r="F34" s="26"/>
      <c r="G34" s="26"/>
      <c r="H34" s="26"/>
      <c r="I34" s="27"/>
      <c r="J34" s="28"/>
      <c r="K34" s="89">
        <f t="shared" si="0"/>
        <v>0</v>
      </c>
      <c r="L34" s="29"/>
    </row>
    <row r="35" spans="1:12" x14ac:dyDescent="0.4">
      <c r="A35" s="34"/>
      <c r="B35" s="35"/>
      <c r="C35" s="36"/>
      <c r="D35" s="37"/>
      <c r="E35" s="38"/>
      <c r="F35" s="38"/>
      <c r="G35" s="38"/>
      <c r="H35" s="38"/>
      <c r="I35" s="39"/>
      <c r="J35" s="40"/>
      <c r="K35" s="89">
        <f t="shared" si="0"/>
        <v>0</v>
      </c>
      <c r="L35" s="41"/>
    </row>
    <row r="36" spans="1:12" x14ac:dyDescent="0.4">
      <c r="A36" s="34"/>
      <c r="B36" s="35"/>
      <c r="C36" s="36"/>
      <c r="D36" s="37"/>
      <c r="E36" s="38"/>
      <c r="F36" s="38"/>
      <c r="G36" s="38"/>
      <c r="H36" s="38"/>
      <c r="I36" s="39"/>
      <c r="J36" s="40"/>
      <c r="K36" s="89">
        <f t="shared" si="0"/>
        <v>0</v>
      </c>
      <c r="L36" s="41"/>
    </row>
    <row r="37" spans="1:12" x14ac:dyDescent="0.4">
      <c r="A37" s="42"/>
      <c r="B37" s="43"/>
      <c r="C37" s="44"/>
      <c r="D37" s="45"/>
      <c r="E37" s="46"/>
      <c r="F37" s="46"/>
      <c r="G37" s="46"/>
      <c r="H37" s="46"/>
      <c r="I37" s="39"/>
      <c r="J37" s="40"/>
      <c r="K37" s="89">
        <f t="shared" si="0"/>
        <v>0</v>
      </c>
      <c r="L37" s="41"/>
    </row>
    <row r="38" spans="1:12" x14ac:dyDescent="0.4">
      <c r="A38" s="42"/>
      <c r="B38" s="43"/>
      <c r="C38" s="44"/>
      <c r="D38" s="45"/>
      <c r="E38" s="46"/>
      <c r="F38" s="46"/>
      <c r="G38" s="46"/>
      <c r="H38" s="46"/>
      <c r="I38" s="39"/>
      <c r="J38" s="40"/>
      <c r="K38" s="89">
        <f t="shared" si="0"/>
        <v>0</v>
      </c>
      <c r="L38" s="41"/>
    </row>
    <row r="39" spans="1:12" s="7" customFormat="1" x14ac:dyDescent="0.4">
      <c r="A39" s="32"/>
      <c r="B39" s="23"/>
      <c r="C39" s="24"/>
      <c r="D39" s="25"/>
      <c r="E39" s="26"/>
      <c r="F39" s="26"/>
      <c r="G39" s="26"/>
      <c r="H39" s="26"/>
      <c r="I39" s="27"/>
      <c r="J39" s="28"/>
      <c r="K39" s="89">
        <f t="shared" si="0"/>
        <v>0</v>
      </c>
      <c r="L39" s="29"/>
    </row>
    <row r="40" spans="1:12" x14ac:dyDescent="0.4">
      <c r="A40" s="34"/>
      <c r="B40" s="35"/>
      <c r="C40" s="36"/>
      <c r="D40" s="37"/>
      <c r="E40" s="38"/>
      <c r="F40" s="38"/>
      <c r="G40" s="38"/>
      <c r="H40" s="38"/>
      <c r="I40" s="39"/>
      <c r="J40" s="40"/>
      <c r="K40" s="89">
        <f t="shared" si="0"/>
        <v>0</v>
      </c>
      <c r="L40" s="41"/>
    </row>
    <row r="41" spans="1:12" x14ac:dyDescent="0.4">
      <c r="A41" s="34"/>
      <c r="B41" s="35"/>
      <c r="C41" s="36"/>
      <c r="D41" s="37"/>
      <c r="E41" s="38"/>
      <c r="F41" s="38"/>
      <c r="G41" s="38"/>
      <c r="H41" s="38"/>
      <c r="I41" s="39"/>
      <c r="J41" s="40"/>
      <c r="K41" s="89">
        <f t="shared" si="0"/>
        <v>0</v>
      </c>
      <c r="L41" s="41"/>
    </row>
    <row r="42" spans="1:12" x14ac:dyDescent="0.4">
      <c r="A42" s="42"/>
      <c r="B42" s="43"/>
      <c r="C42" s="44"/>
      <c r="D42" s="45"/>
      <c r="E42" s="46"/>
      <c r="F42" s="46"/>
      <c r="G42" s="46"/>
      <c r="H42" s="46"/>
      <c r="I42" s="39"/>
      <c r="J42" s="40"/>
      <c r="K42" s="89">
        <f t="shared" si="0"/>
        <v>0</v>
      </c>
      <c r="L42" s="41"/>
    </row>
    <row r="43" spans="1:12" x14ac:dyDescent="0.4">
      <c r="A43" s="42"/>
      <c r="B43" s="43"/>
      <c r="C43" s="44"/>
      <c r="D43" s="45"/>
      <c r="E43" s="46"/>
      <c r="F43" s="46"/>
      <c r="G43" s="46"/>
      <c r="H43" s="46"/>
      <c r="I43" s="39"/>
      <c r="J43" s="40"/>
      <c r="K43" s="89">
        <f t="shared" si="0"/>
        <v>0</v>
      </c>
      <c r="L43" s="41"/>
    </row>
    <row r="44" spans="1:12" s="7" customFormat="1" x14ac:dyDescent="0.4">
      <c r="A44" s="22"/>
      <c r="B44" s="23"/>
      <c r="C44" s="24"/>
      <c r="D44" s="25"/>
      <c r="E44" s="26"/>
      <c r="F44" s="26"/>
      <c r="G44" s="26"/>
      <c r="H44" s="26"/>
      <c r="I44" s="27"/>
      <c r="J44" s="28"/>
      <c r="K44" s="89">
        <f t="shared" si="0"/>
        <v>0</v>
      </c>
      <c r="L44" s="30"/>
    </row>
    <row r="45" spans="1:12" s="7" customFormat="1" x14ac:dyDescent="0.4">
      <c r="A45" s="22"/>
      <c r="B45" s="23"/>
      <c r="C45" s="24"/>
      <c r="D45" s="25"/>
      <c r="E45" s="26"/>
      <c r="F45" s="26"/>
      <c r="G45" s="26"/>
      <c r="H45" s="26"/>
      <c r="I45" s="27"/>
      <c r="J45" s="28"/>
      <c r="K45" s="89">
        <f t="shared" si="0"/>
        <v>0</v>
      </c>
      <c r="L45" s="30"/>
    </row>
    <row r="46" spans="1:12" s="7" customFormat="1" x14ac:dyDescent="0.4">
      <c r="A46" s="22"/>
      <c r="B46" s="23"/>
      <c r="C46" s="24"/>
      <c r="D46" s="25"/>
      <c r="E46" s="26"/>
      <c r="F46" s="26"/>
      <c r="G46" s="26"/>
      <c r="H46" s="26"/>
      <c r="I46" s="27"/>
      <c r="J46" s="28"/>
      <c r="K46" s="89">
        <f t="shared" si="0"/>
        <v>0</v>
      </c>
      <c r="L46" s="29"/>
    </row>
    <row r="47" spans="1:12" s="7" customFormat="1" x14ac:dyDescent="0.4">
      <c r="A47" s="22"/>
      <c r="B47" s="23"/>
      <c r="C47" s="24"/>
      <c r="D47" s="25"/>
      <c r="E47" s="26"/>
      <c r="F47" s="26"/>
      <c r="G47" s="26"/>
      <c r="H47" s="26"/>
      <c r="I47" s="27"/>
      <c r="J47" s="28"/>
      <c r="K47" s="89">
        <f t="shared" si="0"/>
        <v>0</v>
      </c>
      <c r="L47" s="29"/>
    </row>
    <row r="48" spans="1:12" s="7" customFormat="1" x14ac:dyDescent="0.4">
      <c r="A48" s="22"/>
      <c r="B48" s="23"/>
      <c r="C48" s="24"/>
      <c r="D48" s="25"/>
      <c r="E48" s="26"/>
      <c r="F48" s="26"/>
      <c r="G48" s="26"/>
      <c r="H48" s="26"/>
      <c r="I48" s="27"/>
      <c r="J48" s="28"/>
      <c r="K48" s="89">
        <f t="shared" si="0"/>
        <v>0</v>
      </c>
      <c r="L48" s="29"/>
    </row>
    <row r="49" spans="1:12" s="7" customFormat="1" x14ac:dyDescent="0.4">
      <c r="A49" s="32"/>
      <c r="B49" s="23"/>
      <c r="C49" s="24"/>
      <c r="D49" s="25"/>
      <c r="E49" s="26"/>
      <c r="F49" s="26"/>
      <c r="G49" s="26"/>
      <c r="H49" s="26"/>
      <c r="I49" s="27"/>
      <c r="J49" s="28"/>
      <c r="K49" s="89">
        <f t="shared" si="0"/>
        <v>0</v>
      </c>
      <c r="L49" s="31"/>
    </row>
    <row r="50" spans="1:12" s="7" customFormat="1" x14ac:dyDescent="0.4">
      <c r="A50" s="32"/>
      <c r="B50" s="23"/>
      <c r="C50" s="24"/>
      <c r="D50" s="25"/>
      <c r="E50" s="26"/>
      <c r="F50" s="26"/>
      <c r="G50" s="26"/>
      <c r="H50" s="26"/>
      <c r="I50" s="27"/>
      <c r="J50" s="28"/>
      <c r="K50" s="89">
        <f t="shared" si="0"/>
        <v>0</v>
      </c>
      <c r="L50" s="33"/>
    </row>
    <row r="51" spans="1:12" s="7" customFormat="1" x14ac:dyDescent="0.4">
      <c r="A51" s="22"/>
      <c r="B51" s="23"/>
      <c r="C51" s="24"/>
      <c r="D51" s="25"/>
      <c r="E51" s="26"/>
      <c r="F51" s="26"/>
      <c r="G51" s="26"/>
      <c r="H51" s="26"/>
      <c r="I51" s="27"/>
      <c r="J51" s="28"/>
      <c r="K51" s="89">
        <f t="shared" si="0"/>
        <v>0</v>
      </c>
      <c r="L51" s="29"/>
    </row>
    <row r="52" spans="1:12" s="7" customFormat="1" x14ac:dyDescent="0.4">
      <c r="A52" s="22"/>
      <c r="B52" s="23"/>
      <c r="C52" s="24"/>
      <c r="D52" s="25"/>
      <c r="E52" s="26"/>
      <c r="F52" s="26"/>
      <c r="G52" s="26"/>
      <c r="H52" s="26"/>
      <c r="I52" s="27"/>
      <c r="J52" s="28"/>
      <c r="K52" s="89">
        <f t="shared" si="0"/>
        <v>0</v>
      </c>
      <c r="L52" s="29"/>
    </row>
    <row r="53" spans="1:12" s="7" customFormat="1" x14ac:dyDescent="0.4">
      <c r="A53" s="22"/>
      <c r="B53" s="23"/>
      <c r="C53" s="24"/>
      <c r="D53" s="25"/>
      <c r="E53" s="26"/>
      <c r="F53" s="26"/>
      <c r="G53" s="26"/>
      <c r="H53" s="26"/>
      <c r="I53" s="27"/>
      <c r="J53" s="28"/>
      <c r="K53" s="89">
        <f t="shared" si="0"/>
        <v>0</v>
      </c>
      <c r="L53" s="29"/>
    </row>
    <row r="54" spans="1:12" s="7" customFormat="1" x14ac:dyDescent="0.4">
      <c r="A54" s="32"/>
      <c r="B54" s="23"/>
      <c r="C54" s="24"/>
      <c r="D54" s="25"/>
      <c r="E54" s="26"/>
      <c r="F54" s="26"/>
      <c r="G54" s="26"/>
      <c r="H54" s="26"/>
      <c r="I54" s="27"/>
      <c r="J54" s="28"/>
      <c r="K54" s="89">
        <f t="shared" si="0"/>
        <v>0</v>
      </c>
      <c r="L54" s="29"/>
    </row>
    <row r="55" spans="1:12" x14ac:dyDescent="0.4">
      <c r="A55" s="34"/>
      <c r="B55" s="35"/>
      <c r="C55" s="36"/>
      <c r="D55" s="37"/>
      <c r="E55" s="38"/>
      <c r="F55" s="38"/>
      <c r="G55" s="38"/>
      <c r="H55" s="38"/>
      <c r="I55" s="39"/>
      <c r="J55" s="40"/>
      <c r="K55" s="89">
        <f t="shared" si="0"/>
        <v>0</v>
      </c>
      <c r="L55" s="41"/>
    </row>
    <row r="56" spans="1:12" x14ac:dyDescent="0.4">
      <c r="A56" s="34"/>
      <c r="B56" s="35"/>
      <c r="C56" s="36"/>
      <c r="D56" s="37"/>
      <c r="E56" s="38"/>
      <c r="F56" s="38"/>
      <c r="G56" s="38"/>
      <c r="H56" s="38"/>
      <c r="I56" s="39"/>
      <c r="J56" s="40"/>
      <c r="K56" s="89">
        <f t="shared" si="0"/>
        <v>0</v>
      </c>
      <c r="L56" s="41"/>
    </row>
    <row r="57" spans="1:12" x14ac:dyDescent="0.4">
      <c r="A57" s="42"/>
      <c r="B57" s="43"/>
      <c r="C57" s="44"/>
      <c r="D57" s="45"/>
      <c r="E57" s="46"/>
      <c r="F57" s="46"/>
      <c r="G57" s="46"/>
      <c r="H57" s="46"/>
      <c r="I57" s="39"/>
      <c r="J57" s="40"/>
      <c r="K57" s="89">
        <f t="shared" si="0"/>
        <v>0</v>
      </c>
      <c r="L57" s="41"/>
    </row>
    <row r="58" spans="1:12" s="7" customFormat="1" x14ac:dyDescent="0.4">
      <c r="A58" s="22"/>
      <c r="B58" s="23"/>
      <c r="C58" s="24"/>
      <c r="D58" s="25"/>
      <c r="E58" s="26"/>
      <c r="F58" s="26"/>
      <c r="G58" s="26"/>
      <c r="H58" s="26"/>
      <c r="I58" s="27"/>
      <c r="J58" s="28"/>
      <c r="K58" s="89">
        <f t="shared" si="0"/>
        <v>0</v>
      </c>
      <c r="L58" s="30"/>
    </row>
    <row r="59" spans="1:12" s="7" customFormat="1" x14ac:dyDescent="0.4">
      <c r="A59" s="22"/>
      <c r="B59" s="23"/>
      <c r="C59" s="24"/>
      <c r="D59" s="25"/>
      <c r="E59" s="26"/>
      <c r="F59" s="26"/>
      <c r="G59" s="26"/>
      <c r="H59" s="26"/>
      <c r="I59" s="27"/>
      <c r="J59" s="28"/>
      <c r="K59" s="89">
        <f t="shared" si="0"/>
        <v>0</v>
      </c>
      <c r="L59" s="30"/>
    </row>
    <row r="60" spans="1:12" s="7" customFormat="1" x14ac:dyDescent="0.4">
      <c r="A60" s="22"/>
      <c r="B60" s="23"/>
      <c r="C60" s="24"/>
      <c r="D60" s="25"/>
      <c r="E60" s="26"/>
      <c r="F60" s="26"/>
      <c r="G60" s="26"/>
      <c r="H60" s="26"/>
      <c r="I60" s="27"/>
      <c r="J60" s="28"/>
      <c r="K60" s="89">
        <f t="shared" si="0"/>
        <v>0</v>
      </c>
      <c r="L60" s="29"/>
    </row>
    <row r="61" spans="1:12" s="7" customFormat="1" x14ac:dyDescent="0.4">
      <c r="A61" s="22"/>
      <c r="B61" s="23"/>
      <c r="C61" s="24"/>
      <c r="D61" s="25"/>
      <c r="E61" s="26"/>
      <c r="F61" s="26"/>
      <c r="G61" s="26"/>
      <c r="H61" s="26"/>
      <c r="I61" s="27"/>
      <c r="J61" s="28"/>
      <c r="K61" s="89">
        <f t="shared" si="0"/>
        <v>0</v>
      </c>
      <c r="L61" s="29"/>
    </row>
    <row r="62" spans="1:12" s="7" customFormat="1" x14ac:dyDescent="0.4">
      <c r="A62" s="22"/>
      <c r="B62" s="23"/>
      <c r="C62" s="24"/>
      <c r="D62" s="25"/>
      <c r="E62" s="26"/>
      <c r="F62" s="26"/>
      <c r="G62" s="26"/>
      <c r="H62" s="26"/>
      <c r="I62" s="27"/>
      <c r="J62" s="28"/>
      <c r="K62" s="89">
        <f t="shared" si="0"/>
        <v>0</v>
      </c>
      <c r="L62" s="29"/>
    </row>
    <row r="63" spans="1:12" s="7" customFormat="1" x14ac:dyDescent="0.4">
      <c r="A63" s="32"/>
      <c r="B63" s="23"/>
      <c r="C63" s="24"/>
      <c r="D63" s="25"/>
      <c r="E63" s="26"/>
      <c r="F63" s="26"/>
      <c r="G63" s="26"/>
      <c r="H63" s="26"/>
      <c r="I63" s="27"/>
      <c r="J63" s="28"/>
      <c r="K63" s="89">
        <f t="shared" si="0"/>
        <v>0</v>
      </c>
      <c r="L63" s="31"/>
    </row>
    <row r="64" spans="1:12" s="7" customFormat="1" x14ac:dyDescent="0.4">
      <c r="A64" s="32"/>
      <c r="B64" s="23"/>
      <c r="C64" s="24"/>
      <c r="D64" s="25"/>
      <c r="E64" s="26"/>
      <c r="F64" s="26"/>
      <c r="G64" s="26"/>
      <c r="H64" s="26"/>
      <c r="I64" s="27"/>
      <c r="J64" s="28"/>
      <c r="K64" s="89">
        <f t="shared" si="0"/>
        <v>0</v>
      </c>
      <c r="L64" s="33"/>
    </row>
    <row r="65" spans="1:12" s="7" customFormat="1" x14ac:dyDescent="0.4">
      <c r="A65" s="22"/>
      <c r="B65" s="23"/>
      <c r="C65" s="24"/>
      <c r="D65" s="25"/>
      <c r="E65" s="26"/>
      <c r="F65" s="26"/>
      <c r="G65" s="26"/>
      <c r="H65" s="26"/>
      <c r="I65" s="27"/>
      <c r="J65" s="28"/>
      <c r="K65" s="89">
        <f t="shared" si="0"/>
        <v>0</v>
      </c>
      <c r="L65" s="29"/>
    </row>
    <row r="66" spans="1:12" s="7" customFormat="1" x14ac:dyDescent="0.4">
      <c r="A66" s="22"/>
      <c r="B66" s="23"/>
      <c r="C66" s="24"/>
      <c r="D66" s="25"/>
      <c r="E66" s="26"/>
      <c r="F66" s="26"/>
      <c r="G66" s="26"/>
      <c r="H66" s="26"/>
      <c r="I66" s="27"/>
      <c r="J66" s="28"/>
      <c r="K66" s="89">
        <f t="shared" si="0"/>
        <v>0</v>
      </c>
      <c r="L66" s="29"/>
    </row>
    <row r="67" spans="1:12" s="7" customFormat="1" x14ac:dyDescent="0.4">
      <c r="A67" s="22"/>
      <c r="B67" s="23"/>
      <c r="C67" s="24"/>
      <c r="D67" s="25"/>
      <c r="E67" s="26"/>
      <c r="F67" s="26"/>
      <c r="G67" s="26"/>
      <c r="H67" s="26"/>
      <c r="I67" s="27"/>
      <c r="J67" s="28"/>
      <c r="K67" s="89">
        <f t="shared" si="0"/>
        <v>0</v>
      </c>
      <c r="L67" s="29"/>
    </row>
    <row r="68" spans="1:12" s="7" customFormat="1" x14ac:dyDescent="0.4">
      <c r="A68" s="32"/>
      <c r="B68" s="23"/>
      <c r="C68" s="24"/>
      <c r="D68" s="25"/>
      <c r="E68" s="26"/>
      <c r="F68" s="26"/>
      <c r="G68" s="26"/>
      <c r="H68" s="26"/>
      <c r="I68" s="27"/>
      <c r="J68" s="28"/>
      <c r="K68" s="89">
        <f t="shared" si="0"/>
        <v>0</v>
      </c>
      <c r="L68" s="29"/>
    </row>
    <row r="69" spans="1:12" x14ac:dyDescent="0.4">
      <c r="A69" s="34"/>
      <c r="B69" s="35"/>
      <c r="C69" s="36"/>
      <c r="D69" s="37"/>
      <c r="E69" s="38"/>
      <c r="F69" s="38"/>
      <c r="G69" s="38"/>
      <c r="H69" s="38"/>
      <c r="I69" s="39"/>
      <c r="J69" s="40"/>
      <c r="K69" s="89">
        <f t="shared" si="0"/>
        <v>0</v>
      </c>
      <c r="L69" s="41"/>
    </row>
    <row r="70" spans="1:12" x14ac:dyDescent="0.4">
      <c r="A70" s="34"/>
      <c r="B70" s="35"/>
      <c r="C70" s="36"/>
      <c r="D70" s="37"/>
      <c r="E70" s="38"/>
      <c r="F70" s="38"/>
      <c r="G70" s="38"/>
      <c r="H70" s="38"/>
      <c r="I70" s="39"/>
      <c r="J70" s="40"/>
      <c r="K70" s="89">
        <f t="shared" si="0"/>
        <v>0</v>
      </c>
      <c r="L70" s="41"/>
    </row>
    <row r="71" spans="1:12" x14ac:dyDescent="0.4">
      <c r="A71" s="42"/>
      <c r="B71" s="43"/>
      <c r="C71" s="44"/>
      <c r="D71" s="45"/>
      <c r="E71" s="46"/>
      <c r="F71" s="46"/>
      <c r="G71" s="46"/>
      <c r="H71" s="46"/>
      <c r="I71" s="39"/>
      <c r="J71" s="40"/>
      <c r="K71" s="89">
        <f t="shared" ref="K71:K105" si="1">K70+B71+C71-D71-E71-F71-G71-H71-I71-J71</f>
        <v>0</v>
      </c>
      <c r="L71" s="41"/>
    </row>
    <row r="72" spans="1:12" x14ac:dyDescent="0.4">
      <c r="A72" s="42"/>
      <c r="B72" s="43"/>
      <c r="C72" s="44"/>
      <c r="D72" s="45"/>
      <c r="E72" s="46"/>
      <c r="F72" s="46"/>
      <c r="G72" s="46"/>
      <c r="H72" s="46"/>
      <c r="I72" s="39"/>
      <c r="J72" s="40"/>
      <c r="K72" s="89">
        <f t="shared" si="1"/>
        <v>0</v>
      </c>
      <c r="L72" s="41"/>
    </row>
    <row r="73" spans="1:12" s="7" customFormat="1" x14ac:dyDescent="0.4">
      <c r="A73" s="22"/>
      <c r="B73" s="23"/>
      <c r="C73" s="24"/>
      <c r="D73" s="25"/>
      <c r="E73" s="26"/>
      <c r="F73" s="26"/>
      <c r="G73" s="26"/>
      <c r="H73" s="26"/>
      <c r="I73" s="27"/>
      <c r="J73" s="28"/>
      <c r="K73" s="89">
        <f t="shared" si="1"/>
        <v>0</v>
      </c>
      <c r="L73" s="29"/>
    </row>
    <row r="74" spans="1:12" s="7" customFormat="1" x14ac:dyDescent="0.4">
      <c r="A74" s="22"/>
      <c r="B74" s="23"/>
      <c r="C74" s="24"/>
      <c r="D74" s="25"/>
      <c r="E74" s="26"/>
      <c r="F74" s="26"/>
      <c r="G74" s="26"/>
      <c r="H74" s="26"/>
      <c r="I74" s="27"/>
      <c r="J74" s="28"/>
      <c r="K74" s="89">
        <f t="shared" si="1"/>
        <v>0</v>
      </c>
      <c r="L74" s="29"/>
    </row>
    <row r="75" spans="1:12" s="7" customFormat="1" x14ac:dyDescent="0.4">
      <c r="A75" s="32"/>
      <c r="B75" s="23"/>
      <c r="C75" s="24"/>
      <c r="D75" s="25"/>
      <c r="E75" s="26"/>
      <c r="F75" s="26"/>
      <c r="G75" s="26"/>
      <c r="H75" s="26"/>
      <c r="I75" s="27"/>
      <c r="J75" s="28"/>
      <c r="K75" s="89">
        <f t="shared" si="1"/>
        <v>0</v>
      </c>
      <c r="L75" s="31"/>
    </row>
    <row r="76" spans="1:12" s="7" customFormat="1" x14ac:dyDescent="0.4">
      <c r="A76" s="32"/>
      <c r="B76" s="23"/>
      <c r="C76" s="24"/>
      <c r="D76" s="25"/>
      <c r="E76" s="26"/>
      <c r="F76" s="26"/>
      <c r="G76" s="26"/>
      <c r="H76" s="26"/>
      <c r="I76" s="27"/>
      <c r="J76" s="28"/>
      <c r="K76" s="89">
        <f t="shared" si="1"/>
        <v>0</v>
      </c>
      <c r="L76" s="33"/>
    </row>
    <row r="77" spans="1:12" s="7" customFormat="1" x14ac:dyDescent="0.4">
      <c r="A77" s="22"/>
      <c r="B77" s="23"/>
      <c r="C77" s="24"/>
      <c r="D77" s="25"/>
      <c r="E77" s="26"/>
      <c r="F77" s="26"/>
      <c r="G77" s="26"/>
      <c r="H77" s="26"/>
      <c r="I77" s="27"/>
      <c r="J77" s="28"/>
      <c r="K77" s="89">
        <f t="shared" si="1"/>
        <v>0</v>
      </c>
      <c r="L77" s="29"/>
    </row>
    <row r="78" spans="1:12" s="7" customFormat="1" x14ac:dyDescent="0.4">
      <c r="A78" s="22"/>
      <c r="B78" s="23"/>
      <c r="C78" s="24"/>
      <c r="D78" s="25"/>
      <c r="E78" s="26"/>
      <c r="F78" s="26"/>
      <c r="G78" s="26"/>
      <c r="H78" s="26"/>
      <c r="I78" s="27"/>
      <c r="J78" s="28"/>
      <c r="K78" s="89">
        <f t="shared" si="1"/>
        <v>0</v>
      </c>
      <c r="L78" s="29"/>
    </row>
    <row r="79" spans="1:12" s="7" customFormat="1" x14ac:dyDescent="0.4">
      <c r="A79" s="22"/>
      <c r="B79" s="23"/>
      <c r="C79" s="24"/>
      <c r="D79" s="25"/>
      <c r="E79" s="26"/>
      <c r="F79" s="26"/>
      <c r="G79" s="26"/>
      <c r="H79" s="26"/>
      <c r="I79" s="27"/>
      <c r="J79" s="28"/>
      <c r="K79" s="89">
        <f t="shared" si="1"/>
        <v>0</v>
      </c>
      <c r="L79" s="29"/>
    </row>
    <row r="80" spans="1:12" s="7" customFormat="1" x14ac:dyDescent="0.4">
      <c r="A80" s="32"/>
      <c r="B80" s="23"/>
      <c r="C80" s="24"/>
      <c r="D80" s="25"/>
      <c r="E80" s="26"/>
      <c r="F80" s="26"/>
      <c r="G80" s="26"/>
      <c r="H80" s="26"/>
      <c r="I80" s="27"/>
      <c r="J80" s="28"/>
      <c r="K80" s="89">
        <f t="shared" si="1"/>
        <v>0</v>
      </c>
      <c r="L80" s="29"/>
    </row>
    <row r="81" spans="1:12" x14ac:dyDescent="0.4">
      <c r="A81" s="34"/>
      <c r="B81" s="35"/>
      <c r="C81" s="36"/>
      <c r="D81" s="37"/>
      <c r="E81" s="38"/>
      <c r="F81" s="38"/>
      <c r="G81" s="38"/>
      <c r="H81" s="38"/>
      <c r="I81" s="39"/>
      <c r="J81" s="40"/>
      <c r="K81" s="89">
        <f t="shared" si="1"/>
        <v>0</v>
      </c>
      <c r="L81" s="41"/>
    </row>
    <row r="82" spans="1:12" x14ac:dyDescent="0.4">
      <c r="A82" s="34"/>
      <c r="B82" s="35"/>
      <c r="C82" s="36"/>
      <c r="D82" s="37"/>
      <c r="E82" s="38"/>
      <c r="F82" s="38"/>
      <c r="G82" s="38"/>
      <c r="H82" s="38"/>
      <c r="I82" s="39"/>
      <c r="J82" s="40"/>
      <c r="K82" s="89">
        <f t="shared" si="1"/>
        <v>0</v>
      </c>
      <c r="L82" s="41"/>
    </row>
    <row r="83" spans="1:12" s="7" customFormat="1" x14ac:dyDescent="0.4">
      <c r="A83" s="22"/>
      <c r="B83" s="23"/>
      <c r="C83" s="24"/>
      <c r="D83" s="25"/>
      <c r="E83" s="26"/>
      <c r="F83" s="26"/>
      <c r="G83" s="26"/>
      <c r="H83" s="26"/>
      <c r="I83" s="27"/>
      <c r="J83" s="28"/>
      <c r="K83" s="89">
        <f t="shared" si="1"/>
        <v>0</v>
      </c>
      <c r="L83" s="29"/>
    </row>
    <row r="84" spans="1:12" s="7" customFormat="1" x14ac:dyDescent="0.4">
      <c r="A84" s="22"/>
      <c r="B84" s="23"/>
      <c r="C84" s="24"/>
      <c r="D84" s="25"/>
      <c r="E84" s="26"/>
      <c r="F84" s="26"/>
      <c r="G84" s="26"/>
      <c r="H84" s="26"/>
      <c r="I84" s="27"/>
      <c r="J84" s="28"/>
      <c r="K84" s="89">
        <f t="shared" si="1"/>
        <v>0</v>
      </c>
      <c r="L84" s="29"/>
    </row>
    <row r="85" spans="1:12" s="7" customFormat="1" x14ac:dyDescent="0.4">
      <c r="A85" s="32"/>
      <c r="B85" s="23"/>
      <c r="C85" s="24"/>
      <c r="D85" s="25"/>
      <c r="E85" s="26"/>
      <c r="F85" s="26"/>
      <c r="G85" s="26"/>
      <c r="H85" s="26"/>
      <c r="I85" s="27"/>
      <c r="J85" s="28"/>
      <c r="K85" s="89">
        <f t="shared" si="1"/>
        <v>0</v>
      </c>
      <c r="L85" s="31"/>
    </row>
    <row r="86" spans="1:12" s="7" customFormat="1" x14ac:dyDescent="0.4">
      <c r="A86" s="32"/>
      <c r="B86" s="23"/>
      <c r="C86" s="24"/>
      <c r="D86" s="25"/>
      <c r="E86" s="26"/>
      <c r="F86" s="26"/>
      <c r="G86" s="26"/>
      <c r="H86" s="26"/>
      <c r="I86" s="27"/>
      <c r="J86" s="28"/>
      <c r="K86" s="89">
        <f t="shared" si="1"/>
        <v>0</v>
      </c>
      <c r="L86" s="33"/>
    </row>
    <row r="87" spans="1:12" s="7" customFormat="1" x14ac:dyDescent="0.4">
      <c r="A87" s="22"/>
      <c r="B87" s="23"/>
      <c r="C87" s="24"/>
      <c r="D87" s="25"/>
      <c r="E87" s="26"/>
      <c r="F87" s="26"/>
      <c r="G87" s="26"/>
      <c r="H87" s="26"/>
      <c r="I87" s="27"/>
      <c r="J87" s="28"/>
      <c r="K87" s="89">
        <f t="shared" si="1"/>
        <v>0</v>
      </c>
      <c r="L87" s="29"/>
    </row>
    <row r="88" spans="1:12" s="7" customFormat="1" x14ac:dyDescent="0.4">
      <c r="A88" s="22"/>
      <c r="B88" s="23"/>
      <c r="C88" s="24"/>
      <c r="D88" s="25"/>
      <c r="E88" s="26"/>
      <c r="F88" s="26"/>
      <c r="G88" s="26"/>
      <c r="H88" s="26"/>
      <c r="I88" s="27"/>
      <c r="J88" s="28"/>
      <c r="K88" s="89">
        <f t="shared" si="1"/>
        <v>0</v>
      </c>
      <c r="L88" s="29"/>
    </row>
    <row r="89" spans="1:12" s="7" customFormat="1" x14ac:dyDescent="0.4">
      <c r="A89" s="22"/>
      <c r="B89" s="23"/>
      <c r="C89" s="24"/>
      <c r="D89" s="25"/>
      <c r="E89" s="26"/>
      <c r="F89" s="26"/>
      <c r="G89" s="26"/>
      <c r="H89" s="26"/>
      <c r="I89" s="27"/>
      <c r="J89" s="28"/>
      <c r="K89" s="89">
        <f t="shared" si="1"/>
        <v>0</v>
      </c>
      <c r="L89" s="29"/>
    </row>
    <row r="90" spans="1:12" s="7" customFormat="1" x14ac:dyDescent="0.4">
      <c r="A90" s="32"/>
      <c r="B90" s="23"/>
      <c r="C90" s="24"/>
      <c r="D90" s="25"/>
      <c r="E90" s="26"/>
      <c r="F90" s="26"/>
      <c r="G90" s="26"/>
      <c r="H90" s="26"/>
      <c r="I90" s="27"/>
      <c r="J90" s="28"/>
      <c r="K90" s="89">
        <f t="shared" si="1"/>
        <v>0</v>
      </c>
      <c r="L90" s="29"/>
    </row>
    <row r="91" spans="1:12" x14ac:dyDescent="0.4">
      <c r="A91" s="34"/>
      <c r="B91" s="35"/>
      <c r="C91" s="36"/>
      <c r="D91" s="37"/>
      <c r="E91" s="38"/>
      <c r="F91" s="38"/>
      <c r="G91" s="38"/>
      <c r="H91" s="38"/>
      <c r="I91" s="39"/>
      <c r="J91" s="40"/>
      <c r="K91" s="89">
        <f t="shared" si="1"/>
        <v>0</v>
      </c>
      <c r="L91" s="41"/>
    </row>
    <row r="92" spans="1:12" s="7" customFormat="1" x14ac:dyDescent="0.4">
      <c r="A92" s="22"/>
      <c r="B92" s="23"/>
      <c r="C92" s="24"/>
      <c r="D92" s="25"/>
      <c r="E92" s="26"/>
      <c r="F92" s="26"/>
      <c r="G92" s="26"/>
      <c r="H92" s="26"/>
      <c r="I92" s="27"/>
      <c r="J92" s="28"/>
      <c r="K92" s="89">
        <f t="shared" si="1"/>
        <v>0</v>
      </c>
      <c r="L92" s="29"/>
    </row>
    <row r="93" spans="1:12" s="7" customFormat="1" x14ac:dyDescent="0.4">
      <c r="A93" s="22"/>
      <c r="B93" s="23"/>
      <c r="C93" s="24"/>
      <c r="D93" s="25"/>
      <c r="E93" s="26"/>
      <c r="F93" s="26"/>
      <c r="G93" s="26"/>
      <c r="H93" s="26"/>
      <c r="I93" s="27"/>
      <c r="J93" s="28"/>
      <c r="K93" s="89">
        <f t="shared" si="1"/>
        <v>0</v>
      </c>
      <c r="L93" s="29"/>
    </row>
    <row r="94" spans="1:12" s="7" customFormat="1" x14ac:dyDescent="0.4">
      <c r="A94" s="22"/>
      <c r="B94" s="23"/>
      <c r="C94" s="24"/>
      <c r="D94" s="25"/>
      <c r="E94" s="26"/>
      <c r="F94" s="26"/>
      <c r="G94" s="26"/>
      <c r="H94" s="26"/>
      <c r="I94" s="27"/>
      <c r="J94" s="28"/>
      <c r="K94" s="89">
        <f t="shared" si="1"/>
        <v>0</v>
      </c>
      <c r="L94" s="29"/>
    </row>
    <row r="95" spans="1:12" s="7" customFormat="1" x14ac:dyDescent="0.4">
      <c r="A95" s="32"/>
      <c r="B95" s="23"/>
      <c r="C95" s="24"/>
      <c r="D95" s="25"/>
      <c r="E95" s="26"/>
      <c r="F95" s="26"/>
      <c r="G95" s="26"/>
      <c r="H95" s="26"/>
      <c r="I95" s="27"/>
      <c r="J95" s="28"/>
      <c r="K95" s="89">
        <f t="shared" si="1"/>
        <v>0</v>
      </c>
      <c r="L95" s="29"/>
    </row>
    <row r="96" spans="1:12" x14ac:dyDescent="0.4">
      <c r="A96" s="34"/>
      <c r="B96" s="35"/>
      <c r="C96" s="36"/>
      <c r="D96" s="37"/>
      <c r="E96" s="38"/>
      <c r="F96" s="38"/>
      <c r="G96" s="38"/>
      <c r="H96" s="38"/>
      <c r="I96" s="39"/>
      <c r="J96" s="40"/>
      <c r="K96" s="89">
        <f t="shared" si="1"/>
        <v>0</v>
      </c>
      <c r="L96" s="41"/>
    </row>
    <row r="97" spans="1:12" s="7" customFormat="1" x14ac:dyDescent="0.4">
      <c r="A97" s="22"/>
      <c r="B97" s="23"/>
      <c r="C97" s="24"/>
      <c r="D97" s="25"/>
      <c r="E97" s="26"/>
      <c r="F97" s="26"/>
      <c r="G97" s="26"/>
      <c r="H97" s="26"/>
      <c r="I97" s="27"/>
      <c r="J97" s="28"/>
      <c r="K97" s="89">
        <f t="shared" si="1"/>
        <v>0</v>
      </c>
      <c r="L97" s="29"/>
    </row>
    <row r="98" spans="1:12" s="7" customFormat="1" x14ac:dyDescent="0.4">
      <c r="A98" s="32"/>
      <c r="B98" s="23"/>
      <c r="C98" s="24"/>
      <c r="D98" s="25"/>
      <c r="E98" s="26"/>
      <c r="F98" s="26"/>
      <c r="G98" s="26"/>
      <c r="H98" s="26"/>
      <c r="I98" s="27"/>
      <c r="J98" s="28"/>
      <c r="K98" s="89">
        <f t="shared" si="1"/>
        <v>0</v>
      </c>
      <c r="L98" s="29"/>
    </row>
    <row r="99" spans="1:12" x14ac:dyDescent="0.4">
      <c r="A99" s="34"/>
      <c r="B99" s="35"/>
      <c r="C99" s="36"/>
      <c r="D99" s="37"/>
      <c r="E99" s="38"/>
      <c r="F99" s="38"/>
      <c r="G99" s="38"/>
      <c r="H99" s="38"/>
      <c r="I99" s="39"/>
      <c r="J99" s="40"/>
      <c r="K99" s="89">
        <f t="shared" si="1"/>
        <v>0</v>
      </c>
      <c r="L99" s="41"/>
    </row>
    <row r="100" spans="1:12" x14ac:dyDescent="0.4">
      <c r="A100" s="34"/>
      <c r="B100" s="35"/>
      <c r="C100" s="36"/>
      <c r="D100" s="37"/>
      <c r="E100" s="38"/>
      <c r="F100" s="38"/>
      <c r="G100" s="38"/>
      <c r="H100" s="38"/>
      <c r="I100" s="39"/>
      <c r="J100" s="40"/>
      <c r="K100" s="89">
        <f t="shared" si="1"/>
        <v>0</v>
      </c>
      <c r="L100" s="41"/>
    </row>
    <row r="101" spans="1:12" x14ac:dyDescent="0.4">
      <c r="A101" s="42"/>
      <c r="B101" s="43"/>
      <c r="C101" s="44"/>
      <c r="D101" s="45"/>
      <c r="E101" s="46"/>
      <c r="F101" s="46"/>
      <c r="G101" s="46"/>
      <c r="H101" s="46"/>
      <c r="I101" s="39"/>
      <c r="J101" s="40"/>
      <c r="K101" s="89">
        <f t="shared" si="1"/>
        <v>0</v>
      </c>
      <c r="L101" s="41"/>
    </row>
    <row r="102" spans="1:12" s="7" customFormat="1" x14ac:dyDescent="0.4">
      <c r="A102" s="32"/>
      <c r="B102" s="23"/>
      <c r="C102" s="24"/>
      <c r="D102" s="25"/>
      <c r="E102" s="26"/>
      <c r="F102" s="26"/>
      <c r="G102" s="26"/>
      <c r="H102" s="26"/>
      <c r="I102" s="27"/>
      <c r="J102" s="28"/>
      <c r="K102" s="89">
        <f t="shared" si="1"/>
        <v>0</v>
      </c>
      <c r="L102" s="29"/>
    </row>
    <row r="103" spans="1:12" x14ac:dyDescent="0.4">
      <c r="A103" s="34"/>
      <c r="B103" s="35"/>
      <c r="C103" s="36"/>
      <c r="D103" s="37"/>
      <c r="E103" s="38"/>
      <c r="F103" s="38"/>
      <c r="G103" s="38"/>
      <c r="H103" s="38"/>
      <c r="I103" s="39"/>
      <c r="J103" s="40"/>
      <c r="K103" s="89">
        <f t="shared" si="1"/>
        <v>0</v>
      </c>
      <c r="L103" s="41"/>
    </row>
    <row r="104" spans="1:12" x14ac:dyDescent="0.4">
      <c r="A104" s="42"/>
      <c r="B104" s="43"/>
      <c r="C104" s="44"/>
      <c r="D104" s="45"/>
      <c r="E104" s="46"/>
      <c r="F104" s="46"/>
      <c r="G104" s="46"/>
      <c r="H104" s="46"/>
      <c r="I104" s="39"/>
      <c r="J104" s="40"/>
      <c r="K104" s="89">
        <f t="shared" si="1"/>
        <v>0</v>
      </c>
      <c r="L104" s="41"/>
    </row>
    <row r="105" spans="1:12" x14ac:dyDescent="0.4">
      <c r="A105" s="42"/>
      <c r="B105" s="43"/>
      <c r="C105" s="44"/>
      <c r="D105" s="45"/>
      <c r="E105" s="46"/>
      <c r="F105" s="46"/>
      <c r="G105" s="46"/>
      <c r="H105" s="46"/>
      <c r="I105" s="39"/>
      <c r="J105" s="40"/>
      <c r="K105" s="89">
        <f t="shared" si="1"/>
        <v>0</v>
      </c>
      <c r="L105" s="41"/>
    </row>
    <row r="106" spans="1:12" x14ac:dyDescent="0.4">
      <c r="A106" s="42"/>
      <c r="B106" s="43"/>
      <c r="C106" s="44"/>
      <c r="D106" s="45"/>
      <c r="E106" s="46"/>
      <c r="F106" s="46"/>
      <c r="G106" s="46"/>
      <c r="H106" s="46"/>
      <c r="I106" s="39"/>
      <c r="J106" s="40"/>
      <c r="K106" s="89">
        <f>K105+B106+C106-D106-E106-F106-G106-H106-I106-J106</f>
        <v>0</v>
      </c>
      <c r="L106" s="41"/>
    </row>
    <row r="107" spans="1:12" ht="19.5" thickBot="1" x14ac:dyDescent="0.45">
      <c r="A107" s="47"/>
      <c r="B107" s="48"/>
      <c r="C107" s="49"/>
      <c r="D107" s="50"/>
      <c r="E107" s="51"/>
      <c r="F107" s="51"/>
      <c r="G107" s="51"/>
      <c r="H107" s="51"/>
      <c r="I107" s="52"/>
      <c r="J107" s="53"/>
      <c r="K107" s="98">
        <f>K106+B107+C107-D107-E107-F107-G107-H107-I107-J107</f>
        <v>0</v>
      </c>
      <c r="L107" s="54"/>
    </row>
    <row r="108" spans="1:12" ht="20.25" thickTop="1" thickBot="1" x14ac:dyDescent="0.45">
      <c r="A108" s="55" t="s">
        <v>16</v>
      </c>
      <c r="B108" s="56">
        <f t="shared" ref="B108:J108" si="2">SUM(B5:B107)</f>
        <v>0</v>
      </c>
      <c r="C108" s="57">
        <f t="shared" si="2"/>
        <v>0</v>
      </c>
      <c r="D108" s="58">
        <f t="shared" si="2"/>
        <v>0</v>
      </c>
      <c r="E108" s="59">
        <f t="shared" si="2"/>
        <v>0</v>
      </c>
      <c r="F108" s="59">
        <f t="shared" si="2"/>
        <v>0</v>
      </c>
      <c r="G108" s="59">
        <f t="shared" si="2"/>
        <v>0</v>
      </c>
      <c r="H108" s="59">
        <f t="shared" si="2"/>
        <v>0</v>
      </c>
      <c r="I108" s="60">
        <f t="shared" si="2"/>
        <v>0</v>
      </c>
      <c r="J108" s="61">
        <f t="shared" si="2"/>
        <v>0</v>
      </c>
      <c r="K108" s="61">
        <f>K107</f>
        <v>0</v>
      </c>
      <c r="L108" s="62"/>
    </row>
    <row r="109" spans="1:12" ht="6" customHeight="1" thickBot="1" x14ac:dyDescent="0.45"/>
    <row r="110" spans="1:12" ht="27" customHeight="1" thickBot="1" x14ac:dyDescent="0.45">
      <c r="A110" s="63" t="s">
        <v>17</v>
      </c>
      <c r="C110" s="4" t="s">
        <v>33</v>
      </c>
      <c r="D110" s="64">
        <f>B108+C108</f>
        <v>0</v>
      </c>
      <c r="F110" s="4" t="s">
        <v>34</v>
      </c>
      <c r="G110" s="64">
        <f>SUM(D108:J108)</f>
        <v>0</v>
      </c>
      <c r="I110" s="4" t="s">
        <v>35</v>
      </c>
      <c r="J110" s="64">
        <f>D110-G110</f>
        <v>0</v>
      </c>
      <c r="K110" s="87"/>
    </row>
    <row r="111" spans="1:12" ht="6" customHeight="1" thickBot="1" x14ac:dyDescent="0.45"/>
    <row r="112" spans="1:12" ht="27" customHeight="1" thickBot="1" x14ac:dyDescent="0.45">
      <c r="A112" s="63" t="s">
        <v>18</v>
      </c>
      <c r="C112" s="4" t="s">
        <v>36</v>
      </c>
      <c r="D112" s="64">
        <f>B108</f>
        <v>0</v>
      </c>
      <c r="F112" s="4" t="s">
        <v>37</v>
      </c>
      <c r="G112" s="64">
        <f>SUM(D108:I108)</f>
        <v>0</v>
      </c>
      <c r="I112" s="4" t="s">
        <v>38</v>
      </c>
      <c r="J112" s="64">
        <f>D112-G112</f>
        <v>0</v>
      </c>
      <c r="K112" s="87"/>
    </row>
  </sheetData>
  <mergeCells count="7">
    <mergeCell ref="L3:L4"/>
    <mergeCell ref="E1:G1"/>
    <mergeCell ref="A3:A4"/>
    <mergeCell ref="B3:C3"/>
    <mergeCell ref="D3:I3"/>
    <mergeCell ref="J3:J4"/>
    <mergeCell ref="K3:K4"/>
  </mergeCells>
  <phoneticPr fontId="3"/>
  <pageMargins left="0.23622047244094491" right="0.23622047244094491" top="0.74803149606299213" bottom="0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6627E-EA33-40FE-AF64-93B7712508B7}">
  <sheetPr>
    <pageSetUpPr fitToPage="1"/>
  </sheetPr>
  <dimension ref="A1:L29"/>
  <sheetViews>
    <sheetView view="pageBreakPreview" zoomScaleNormal="100" zoomScaleSheetLayoutView="100" workbookViewId="0">
      <selection activeCell="J30" sqref="J30"/>
    </sheetView>
  </sheetViews>
  <sheetFormatPr defaultRowHeight="18.75" x14ac:dyDescent="0.4"/>
  <cols>
    <col min="1" max="1" width="10" style="63" customWidth="1"/>
    <col min="2" max="11" width="10.125" style="2" customWidth="1"/>
    <col min="12" max="12" width="20.125" customWidth="1"/>
  </cols>
  <sheetData>
    <row r="1" spans="1:12" ht="36" thickBot="1" x14ac:dyDescent="0.45">
      <c r="A1" s="1" t="s">
        <v>44</v>
      </c>
      <c r="D1" s="3" t="s">
        <v>1</v>
      </c>
      <c r="E1" s="112" t="s">
        <v>19</v>
      </c>
      <c r="F1" s="112"/>
      <c r="G1" s="112"/>
      <c r="I1" s="4"/>
      <c r="J1" s="65" t="s">
        <v>20</v>
      </c>
      <c r="K1" s="4"/>
    </row>
    <row r="2" spans="1:12" ht="9" customHeight="1" thickTop="1" thickBot="1" x14ac:dyDescent="0.45">
      <c r="A2" s="6"/>
    </row>
    <row r="3" spans="1:12" s="7" customFormat="1" ht="18.75" customHeight="1" thickBot="1" x14ac:dyDescent="0.45">
      <c r="A3" s="115" t="s">
        <v>2</v>
      </c>
      <c r="B3" s="117" t="s">
        <v>39</v>
      </c>
      <c r="C3" s="106"/>
      <c r="D3" s="118" t="s">
        <v>4</v>
      </c>
      <c r="E3" s="119"/>
      <c r="F3" s="119"/>
      <c r="G3" s="119"/>
      <c r="H3" s="119"/>
      <c r="I3" s="120"/>
      <c r="J3" s="121" t="s">
        <v>5</v>
      </c>
      <c r="K3" s="121" t="s">
        <v>6</v>
      </c>
      <c r="L3" s="113" t="s">
        <v>7</v>
      </c>
    </row>
    <row r="4" spans="1:12" s="7" customFormat="1" ht="19.5" thickBot="1" x14ac:dyDescent="0.45">
      <c r="A4" s="116"/>
      <c r="B4" s="99" t="s">
        <v>8</v>
      </c>
      <c r="C4" s="97" t="s">
        <v>9</v>
      </c>
      <c r="D4" s="10" t="s">
        <v>21</v>
      </c>
      <c r="E4" s="11" t="s">
        <v>11</v>
      </c>
      <c r="F4" s="11" t="s">
        <v>12</v>
      </c>
      <c r="G4" s="11" t="s">
        <v>13</v>
      </c>
      <c r="H4" s="11" t="s">
        <v>40</v>
      </c>
      <c r="I4" s="13" t="s">
        <v>15</v>
      </c>
      <c r="J4" s="111"/>
      <c r="K4" s="111"/>
      <c r="L4" s="114"/>
    </row>
    <row r="5" spans="1:12" s="74" customFormat="1" x14ac:dyDescent="0.4">
      <c r="A5" s="66">
        <v>44652</v>
      </c>
      <c r="B5" s="67">
        <v>5000</v>
      </c>
      <c r="C5" s="68"/>
      <c r="D5" s="69"/>
      <c r="E5" s="70"/>
      <c r="F5" s="70"/>
      <c r="G5" s="70"/>
      <c r="H5" s="70"/>
      <c r="I5" s="71"/>
      <c r="J5" s="72"/>
      <c r="K5" s="72">
        <f>B5+C5</f>
        <v>5000</v>
      </c>
      <c r="L5" s="73" t="s">
        <v>22</v>
      </c>
    </row>
    <row r="6" spans="1:12" s="74" customFormat="1" x14ac:dyDescent="0.4">
      <c r="A6" s="75">
        <v>44671</v>
      </c>
      <c r="B6" s="76"/>
      <c r="C6" s="77"/>
      <c r="D6" s="78"/>
      <c r="E6" s="79"/>
      <c r="F6" s="79"/>
      <c r="G6" s="79"/>
      <c r="H6" s="79">
        <v>5000</v>
      </c>
      <c r="I6" s="80"/>
      <c r="J6" s="81"/>
      <c r="K6" s="81">
        <f>K5+B6+C6-D6-E6-F6-G6-H6-I6-J6</f>
        <v>0</v>
      </c>
      <c r="L6" s="82" t="s">
        <v>23</v>
      </c>
    </row>
    <row r="7" spans="1:12" s="74" customFormat="1" x14ac:dyDescent="0.4">
      <c r="A7" s="75">
        <v>44676</v>
      </c>
      <c r="B7" s="76"/>
      <c r="C7" s="77">
        <v>40000</v>
      </c>
      <c r="D7" s="78"/>
      <c r="E7" s="79"/>
      <c r="F7" s="79"/>
      <c r="G7" s="79"/>
      <c r="H7" s="79"/>
      <c r="I7" s="80"/>
      <c r="J7" s="81"/>
      <c r="K7" s="81">
        <f t="shared" ref="K7:K17" si="0">K6+B7+C7-D7-E7-F7-G7-H7-I7-J7</f>
        <v>40000</v>
      </c>
      <c r="L7" s="82" t="s">
        <v>43</v>
      </c>
    </row>
    <row r="8" spans="1:12" s="74" customFormat="1" x14ac:dyDescent="0.4">
      <c r="A8" s="75">
        <v>44681</v>
      </c>
      <c r="B8" s="76"/>
      <c r="C8" s="77"/>
      <c r="D8" s="78">
        <v>30000</v>
      </c>
      <c r="E8" s="79"/>
      <c r="F8" s="79"/>
      <c r="G8" s="79"/>
      <c r="H8" s="79"/>
      <c r="I8" s="80"/>
      <c r="J8" s="81"/>
      <c r="K8" s="81">
        <f t="shared" si="0"/>
        <v>10000</v>
      </c>
      <c r="L8" s="83" t="s">
        <v>24</v>
      </c>
    </row>
    <row r="9" spans="1:12" s="74" customFormat="1" x14ac:dyDescent="0.4">
      <c r="A9" s="75">
        <v>44696</v>
      </c>
      <c r="B9" s="76"/>
      <c r="C9" s="77"/>
      <c r="D9" s="78"/>
      <c r="E9" s="79">
        <v>10000</v>
      </c>
      <c r="F9" s="79"/>
      <c r="G9" s="79"/>
      <c r="H9" s="79"/>
      <c r="I9" s="80"/>
      <c r="J9" s="81"/>
      <c r="K9" s="81">
        <f t="shared" si="0"/>
        <v>0</v>
      </c>
      <c r="L9" s="82" t="s">
        <v>25</v>
      </c>
    </row>
    <row r="10" spans="1:12" s="74" customFormat="1" x14ac:dyDescent="0.4">
      <c r="A10" s="75">
        <v>44713</v>
      </c>
      <c r="B10" s="76">
        <v>30000</v>
      </c>
      <c r="C10" s="77"/>
      <c r="D10" s="78"/>
      <c r="E10" s="79"/>
      <c r="F10" s="79"/>
      <c r="G10" s="79"/>
      <c r="H10" s="79"/>
      <c r="I10" s="80"/>
      <c r="J10" s="81"/>
      <c r="K10" s="81">
        <f t="shared" si="0"/>
        <v>30000</v>
      </c>
      <c r="L10" s="82" t="s">
        <v>26</v>
      </c>
    </row>
    <row r="11" spans="1:12" s="74" customFormat="1" x14ac:dyDescent="0.4">
      <c r="A11" s="75">
        <v>44713</v>
      </c>
      <c r="B11" s="76">
        <v>25000</v>
      </c>
      <c r="C11" s="77"/>
      <c r="D11" s="78"/>
      <c r="E11" s="79"/>
      <c r="F11" s="79"/>
      <c r="G11" s="79"/>
      <c r="H11" s="79"/>
      <c r="I11" s="80"/>
      <c r="J11" s="81"/>
      <c r="K11" s="81">
        <f t="shared" si="0"/>
        <v>55000</v>
      </c>
      <c r="L11" s="82" t="s">
        <v>27</v>
      </c>
    </row>
    <row r="12" spans="1:12" s="74" customFormat="1" x14ac:dyDescent="0.4">
      <c r="A12" s="75">
        <v>44743</v>
      </c>
      <c r="B12" s="76"/>
      <c r="C12" s="77">
        <v>40000</v>
      </c>
      <c r="D12" s="78"/>
      <c r="E12" s="79"/>
      <c r="F12" s="79"/>
      <c r="G12" s="79"/>
      <c r="H12" s="79"/>
      <c r="I12" s="80"/>
      <c r="J12" s="81"/>
      <c r="K12" s="81">
        <f t="shared" si="0"/>
        <v>95000</v>
      </c>
      <c r="L12" s="82" t="s">
        <v>43</v>
      </c>
    </row>
    <row r="13" spans="1:12" s="74" customFormat="1" x14ac:dyDescent="0.4">
      <c r="A13" s="84" t="s">
        <v>28</v>
      </c>
      <c r="B13" s="76"/>
      <c r="C13" s="77"/>
      <c r="D13" s="78"/>
      <c r="E13" s="79"/>
      <c r="F13" s="79">
        <v>55000</v>
      </c>
      <c r="G13" s="79"/>
      <c r="H13" s="79"/>
      <c r="I13" s="80"/>
      <c r="J13" s="81"/>
      <c r="K13" s="81">
        <f t="shared" si="0"/>
        <v>40000</v>
      </c>
      <c r="L13" s="82" t="s">
        <v>29</v>
      </c>
    </row>
    <row r="14" spans="1:12" s="74" customFormat="1" x14ac:dyDescent="0.4">
      <c r="A14" s="84" t="s">
        <v>28</v>
      </c>
      <c r="B14" s="76"/>
      <c r="C14" s="77"/>
      <c r="D14" s="78"/>
      <c r="E14" s="79"/>
      <c r="F14" s="79"/>
      <c r="G14" s="79">
        <v>25000</v>
      </c>
      <c r="H14" s="79"/>
      <c r="I14" s="80"/>
      <c r="J14" s="81"/>
      <c r="K14" s="81">
        <f t="shared" si="0"/>
        <v>15000</v>
      </c>
      <c r="L14" s="82" t="s">
        <v>30</v>
      </c>
    </row>
    <row r="15" spans="1:12" s="74" customFormat="1" x14ac:dyDescent="0.4">
      <c r="A15" s="75">
        <v>44864</v>
      </c>
      <c r="B15" s="76">
        <v>25000</v>
      </c>
      <c r="C15" s="77"/>
      <c r="D15" s="78"/>
      <c r="E15" s="79"/>
      <c r="F15" s="79"/>
      <c r="G15" s="79"/>
      <c r="H15" s="79"/>
      <c r="I15" s="80"/>
      <c r="J15" s="81"/>
      <c r="K15" s="81">
        <f t="shared" si="0"/>
        <v>40000</v>
      </c>
      <c r="L15" s="82" t="s">
        <v>31</v>
      </c>
    </row>
    <row r="16" spans="1:12" s="74" customFormat="1" x14ac:dyDescent="0.4">
      <c r="A16" s="75">
        <v>44593</v>
      </c>
      <c r="B16" s="76"/>
      <c r="C16" s="77"/>
      <c r="D16" s="78"/>
      <c r="E16" s="79"/>
      <c r="F16" s="79"/>
      <c r="G16" s="79"/>
      <c r="H16" s="79">
        <v>30000</v>
      </c>
      <c r="I16" s="80"/>
      <c r="J16" s="81"/>
      <c r="K16" s="81">
        <f t="shared" si="0"/>
        <v>10000</v>
      </c>
      <c r="L16" s="82" t="s">
        <v>23</v>
      </c>
    </row>
    <row r="17" spans="1:12" s="74" customFormat="1" x14ac:dyDescent="0.4">
      <c r="A17" s="75">
        <v>44640</v>
      </c>
      <c r="B17" s="76"/>
      <c r="C17" s="77"/>
      <c r="D17" s="78"/>
      <c r="E17" s="79"/>
      <c r="F17" s="79"/>
      <c r="G17" s="79"/>
      <c r="H17" s="79"/>
      <c r="I17" s="80"/>
      <c r="J17" s="81">
        <v>5000</v>
      </c>
      <c r="K17" s="81">
        <f t="shared" si="0"/>
        <v>5000</v>
      </c>
      <c r="L17" s="82" t="s">
        <v>32</v>
      </c>
    </row>
    <row r="18" spans="1:12" s="7" customFormat="1" x14ac:dyDescent="0.4">
      <c r="A18" s="32"/>
      <c r="B18" s="23"/>
      <c r="C18" s="24"/>
      <c r="D18" s="25"/>
      <c r="E18" s="26"/>
      <c r="F18" s="26"/>
      <c r="G18" s="26"/>
      <c r="H18" s="26"/>
      <c r="I18" s="27"/>
      <c r="J18" s="28"/>
      <c r="K18" s="28"/>
      <c r="L18" s="29"/>
    </row>
    <row r="19" spans="1:12" x14ac:dyDescent="0.4">
      <c r="A19" s="34"/>
      <c r="B19" s="35"/>
      <c r="C19" s="36"/>
      <c r="D19" s="37"/>
      <c r="E19" s="38"/>
      <c r="F19" s="38"/>
      <c r="G19" s="38"/>
      <c r="H19" s="38"/>
      <c r="I19" s="39"/>
      <c r="J19" s="40"/>
      <c r="K19" s="40"/>
      <c r="L19" s="41"/>
    </row>
    <row r="20" spans="1:12" x14ac:dyDescent="0.4">
      <c r="A20" s="34"/>
      <c r="B20" s="35"/>
      <c r="C20" s="36"/>
      <c r="D20" s="37"/>
      <c r="E20" s="38"/>
      <c r="F20" s="38"/>
      <c r="G20" s="38"/>
      <c r="H20" s="38"/>
      <c r="I20" s="39"/>
      <c r="J20" s="40"/>
      <c r="K20" s="40"/>
      <c r="L20" s="41"/>
    </row>
    <row r="21" spans="1:12" x14ac:dyDescent="0.4">
      <c r="A21" s="42"/>
      <c r="B21" s="43"/>
      <c r="C21" s="44"/>
      <c r="D21" s="45"/>
      <c r="E21" s="46"/>
      <c r="F21" s="46"/>
      <c r="G21" s="46"/>
      <c r="H21" s="46"/>
      <c r="I21" s="39"/>
      <c r="J21" s="40"/>
      <c r="K21" s="40"/>
      <c r="L21" s="41"/>
    </row>
    <row r="22" spans="1:12" x14ac:dyDescent="0.4">
      <c r="A22" s="42"/>
      <c r="B22" s="43"/>
      <c r="C22" s="44"/>
      <c r="D22" s="45"/>
      <c r="E22" s="46"/>
      <c r="F22" s="46"/>
      <c r="G22" s="46"/>
      <c r="H22" s="46"/>
      <c r="I22" s="39"/>
      <c r="J22" s="40"/>
      <c r="K22" s="40"/>
      <c r="L22" s="41"/>
    </row>
    <row r="23" spans="1:12" x14ac:dyDescent="0.4">
      <c r="A23" s="42"/>
      <c r="B23" s="43"/>
      <c r="C23" s="44"/>
      <c r="D23" s="45"/>
      <c r="E23" s="46"/>
      <c r="F23" s="46"/>
      <c r="G23" s="46"/>
      <c r="H23" s="46"/>
      <c r="I23" s="39"/>
      <c r="J23" s="40"/>
      <c r="K23" s="40"/>
      <c r="L23" s="41"/>
    </row>
    <row r="24" spans="1:12" ht="19.5" thickBot="1" x14ac:dyDescent="0.45">
      <c r="A24" s="47"/>
      <c r="B24" s="48"/>
      <c r="C24" s="49"/>
      <c r="D24" s="50"/>
      <c r="E24" s="51"/>
      <c r="F24" s="51"/>
      <c r="G24" s="51"/>
      <c r="H24" s="51"/>
      <c r="I24" s="52"/>
      <c r="J24" s="53"/>
      <c r="K24" s="53"/>
      <c r="L24" s="54"/>
    </row>
    <row r="25" spans="1:12" ht="20.25" thickTop="1" thickBot="1" x14ac:dyDescent="0.45">
      <c r="A25" s="55" t="s">
        <v>16</v>
      </c>
      <c r="B25" s="91">
        <f>SUM(B5:B24)</f>
        <v>85000</v>
      </c>
      <c r="C25" s="92">
        <f>SUM(C5:C24)</f>
        <v>80000</v>
      </c>
      <c r="D25" s="93">
        <f>SUM(D5:D24)</f>
        <v>30000</v>
      </c>
      <c r="E25" s="94">
        <f>SUM(E5:E24)</f>
        <v>10000</v>
      </c>
      <c r="F25" s="94">
        <f t="shared" ref="F25:H25" si="1">SUM(F5:F24)</f>
        <v>55000</v>
      </c>
      <c r="G25" s="94">
        <f t="shared" si="1"/>
        <v>25000</v>
      </c>
      <c r="H25" s="94">
        <f t="shared" si="1"/>
        <v>35000</v>
      </c>
      <c r="I25" s="95"/>
      <c r="J25" s="96">
        <f>SUM(J5:J24)</f>
        <v>5000</v>
      </c>
      <c r="K25" s="61"/>
      <c r="L25" s="62"/>
    </row>
    <row r="26" spans="1:12" ht="6" customHeight="1" thickBot="1" x14ac:dyDescent="0.45"/>
    <row r="27" spans="1:12" ht="24" customHeight="1" thickBot="1" x14ac:dyDescent="0.45">
      <c r="A27" s="63" t="s">
        <v>41</v>
      </c>
      <c r="C27" s="4" t="s">
        <v>33</v>
      </c>
      <c r="D27" s="85">
        <f>SUM(B25:C25)</f>
        <v>165000</v>
      </c>
      <c r="F27" s="4" t="s">
        <v>34</v>
      </c>
      <c r="G27" s="85">
        <f>SUM(D25:J25)</f>
        <v>160000</v>
      </c>
      <c r="I27" s="4" t="s">
        <v>35</v>
      </c>
      <c r="J27" s="86">
        <f>D27-G27</f>
        <v>5000</v>
      </c>
      <c r="K27" s="87"/>
    </row>
    <row r="28" spans="1:12" ht="6" customHeight="1" thickBot="1" x14ac:dyDescent="0.45"/>
    <row r="29" spans="1:12" ht="24" customHeight="1" thickBot="1" x14ac:dyDescent="0.45">
      <c r="A29" s="63" t="s">
        <v>42</v>
      </c>
      <c r="C29" s="4" t="s">
        <v>36</v>
      </c>
      <c r="D29" s="85">
        <f>B25</f>
        <v>85000</v>
      </c>
      <c r="F29" s="4" t="s">
        <v>37</v>
      </c>
      <c r="G29" s="85">
        <f>SUM(D25:I25)</f>
        <v>155000</v>
      </c>
      <c r="I29" s="4" t="s">
        <v>38</v>
      </c>
      <c r="J29" s="85">
        <v>0</v>
      </c>
      <c r="K29" s="87"/>
    </row>
  </sheetData>
  <mergeCells count="7">
    <mergeCell ref="E1:G1"/>
    <mergeCell ref="L3:L4"/>
    <mergeCell ref="A3:A4"/>
    <mergeCell ref="B3:C3"/>
    <mergeCell ref="D3:I3"/>
    <mergeCell ref="J3:J4"/>
    <mergeCell ref="K3:K4"/>
  </mergeCells>
  <phoneticPr fontId="3"/>
  <pageMargins left="0.23622047244094491" right="0.23622047244094491" top="0.74803149606299213" bottom="0" header="0.31496062992125984" footer="0.31496062992125984"/>
  <pageSetup paperSize="9" scale="9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B3CE4-C6E9-476D-B745-CA55926B7301}">
  <sheetPr>
    <pageSetUpPr fitToPage="1"/>
  </sheetPr>
  <dimension ref="A1:L29"/>
  <sheetViews>
    <sheetView view="pageBreakPreview" zoomScaleNormal="100" zoomScaleSheetLayoutView="100" workbookViewId="0">
      <selection activeCell="L8" sqref="L8"/>
    </sheetView>
  </sheetViews>
  <sheetFormatPr defaultRowHeight="18.75" x14ac:dyDescent="0.4"/>
  <cols>
    <col min="1" max="1" width="10" style="63" customWidth="1"/>
    <col min="2" max="11" width="10.125" style="2" customWidth="1"/>
    <col min="12" max="12" width="20.125" customWidth="1"/>
  </cols>
  <sheetData>
    <row r="1" spans="1:12" ht="36" thickBot="1" x14ac:dyDescent="0.45">
      <c r="A1" s="1" t="s">
        <v>44</v>
      </c>
      <c r="D1" s="3" t="s">
        <v>1</v>
      </c>
      <c r="E1" s="112" t="s">
        <v>19</v>
      </c>
      <c r="F1" s="112"/>
      <c r="G1" s="112"/>
      <c r="I1" s="4"/>
      <c r="J1" s="65" t="s">
        <v>20</v>
      </c>
      <c r="K1" s="4"/>
    </row>
    <row r="2" spans="1:12" ht="9" customHeight="1" thickTop="1" thickBot="1" x14ac:dyDescent="0.45">
      <c r="A2" s="6"/>
    </row>
    <row r="3" spans="1:12" s="7" customFormat="1" ht="18.75" customHeight="1" thickBot="1" x14ac:dyDescent="0.45">
      <c r="A3" s="115" t="s">
        <v>2</v>
      </c>
      <c r="B3" s="117" t="s">
        <v>39</v>
      </c>
      <c r="C3" s="106"/>
      <c r="D3" s="118" t="s">
        <v>4</v>
      </c>
      <c r="E3" s="119"/>
      <c r="F3" s="119"/>
      <c r="G3" s="119"/>
      <c r="H3" s="119"/>
      <c r="I3" s="120"/>
      <c r="J3" s="121" t="s">
        <v>5</v>
      </c>
      <c r="K3" s="121" t="s">
        <v>6</v>
      </c>
      <c r="L3" s="113" t="s">
        <v>7</v>
      </c>
    </row>
    <row r="4" spans="1:12" s="7" customFormat="1" ht="19.5" thickBot="1" x14ac:dyDescent="0.45">
      <c r="A4" s="116"/>
      <c r="B4" s="99" t="s">
        <v>8</v>
      </c>
      <c r="C4" s="97" t="s">
        <v>9</v>
      </c>
      <c r="D4" s="10" t="s">
        <v>21</v>
      </c>
      <c r="E4" s="11" t="s">
        <v>11</v>
      </c>
      <c r="F4" s="11" t="s">
        <v>12</v>
      </c>
      <c r="G4" s="11" t="s">
        <v>13</v>
      </c>
      <c r="H4" s="11" t="s">
        <v>40</v>
      </c>
      <c r="I4" s="13" t="s">
        <v>15</v>
      </c>
      <c r="J4" s="111"/>
      <c r="K4" s="111"/>
      <c r="L4" s="114"/>
    </row>
    <row r="5" spans="1:12" s="74" customFormat="1" x14ac:dyDescent="0.4">
      <c r="A5" s="66">
        <v>44652</v>
      </c>
      <c r="B5" s="67">
        <v>5000</v>
      </c>
      <c r="C5" s="68"/>
      <c r="D5" s="69"/>
      <c r="E5" s="70"/>
      <c r="F5" s="70"/>
      <c r="G5" s="70"/>
      <c r="H5" s="70"/>
      <c r="I5" s="71"/>
      <c r="J5" s="72"/>
      <c r="K5" s="72">
        <f>B5+C5</f>
        <v>5000</v>
      </c>
      <c r="L5" s="73" t="s">
        <v>22</v>
      </c>
    </row>
    <row r="6" spans="1:12" s="74" customFormat="1" x14ac:dyDescent="0.4">
      <c r="A6" s="75">
        <v>44671</v>
      </c>
      <c r="B6" s="76"/>
      <c r="C6" s="77"/>
      <c r="D6" s="78"/>
      <c r="E6" s="79"/>
      <c r="F6" s="79"/>
      <c r="G6" s="79"/>
      <c r="H6" s="79">
        <v>5000</v>
      </c>
      <c r="I6" s="80"/>
      <c r="J6" s="81"/>
      <c r="K6" s="81">
        <f>K5+B6+C6-D6-E6-F6-G6-H6-I6-J6</f>
        <v>0</v>
      </c>
      <c r="L6" s="82" t="s">
        <v>23</v>
      </c>
    </row>
    <row r="7" spans="1:12" s="74" customFormat="1" x14ac:dyDescent="0.4">
      <c r="A7" s="75">
        <v>44676</v>
      </c>
      <c r="B7" s="76"/>
      <c r="C7" s="77">
        <v>200000</v>
      </c>
      <c r="D7" s="78"/>
      <c r="E7" s="79"/>
      <c r="F7" s="79"/>
      <c r="G7" s="79"/>
      <c r="H7" s="79"/>
      <c r="I7" s="80"/>
      <c r="J7" s="81"/>
      <c r="K7" s="81">
        <f t="shared" ref="K7:K17" si="0">K6+B7+C7-D7-E7-F7-G7-H7-I7-J7</f>
        <v>200000</v>
      </c>
      <c r="L7" s="82" t="s">
        <v>45</v>
      </c>
    </row>
    <row r="8" spans="1:12" s="74" customFormat="1" x14ac:dyDescent="0.4">
      <c r="A8" s="75">
        <v>44681</v>
      </c>
      <c r="B8" s="76"/>
      <c r="C8" s="77"/>
      <c r="D8" s="78">
        <v>50000</v>
      </c>
      <c r="E8" s="79"/>
      <c r="F8" s="79"/>
      <c r="G8" s="79"/>
      <c r="H8" s="79"/>
      <c r="I8" s="80"/>
      <c r="J8" s="81"/>
      <c r="K8" s="81">
        <f t="shared" si="0"/>
        <v>150000</v>
      </c>
      <c r="L8" s="83" t="s">
        <v>24</v>
      </c>
    </row>
    <row r="9" spans="1:12" s="74" customFormat="1" x14ac:dyDescent="0.4">
      <c r="A9" s="75">
        <v>44696</v>
      </c>
      <c r="B9" s="76"/>
      <c r="C9" s="77"/>
      <c r="D9" s="78"/>
      <c r="E9" s="79">
        <v>50000</v>
      </c>
      <c r="F9" s="79"/>
      <c r="G9" s="79"/>
      <c r="H9" s="79"/>
      <c r="I9" s="80"/>
      <c r="J9" s="81"/>
      <c r="K9" s="81">
        <f t="shared" si="0"/>
        <v>100000</v>
      </c>
      <c r="L9" s="82" t="s">
        <v>25</v>
      </c>
    </row>
    <row r="10" spans="1:12" s="74" customFormat="1" x14ac:dyDescent="0.4">
      <c r="A10" s="75">
        <v>44713</v>
      </c>
      <c r="B10" s="76">
        <v>30000</v>
      </c>
      <c r="C10" s="77"/>
      <c r="D10" s="78"/>
      <c r="E10" s="79"/>
      <c r="F10" s="79"/>
      <c r="G10" s="79"/>
      <c r="H10" s="79"/>
      <c r="I10" s="80"/>
      <c r="J10" s="81"/>
      <c r="K10" s="81">
        <f t="shared" si="0"/>
        <v>130000</v>
      </c>
      <c r="L10" s="82" t="s">
        <v>26</v>
      </c>
    </row>
    <row r="11" spans="1:12" s="74" customFormat="1" x14ac:dyDescent="0.4">
      <c r="A11" s="75">
        <v>44713</v>
      </c>
      <c r="B11" s="76">
        <v>25000</v>
      </c>
      <c r="C11" s="77"/>
      <c r="D11" s="78"/>
      <c r="E11" s="79"/>
      <c r="F11" s="79"/>
      <c r="G11" s="79"/>
      <c r="H11" s="79"/>
      <c r="I11" s="80"/>
      <c r="J11" s="81"/>
      <c r="K11" s="81">
        <f t="shared" si="0"/>
        <v>155000</v>
      </c>
      <c r="L11" s="82" t="s">
        <v>27</v>
      </c>
    </row>
    <row r="12" spans="1:12" s="74" customFormat="1" x14ac:dyDescent="0.4">
      <c r="A12" s="75">
        <v>44743</v>
      </c>
      <c r="B12" s="76"/>
      <c r="C12" s="77">
        <v>40000</v>
      </c>
      <c r="D12" s="78"/>
      <c r="E12" s="79"/>
      <c r="F12" s="79"/>
      <c r="G12" s="79"/>
      <c r="H12" s="79"/>
      <c r="I12" s="80"/>
      <c r="J12" s="81"/>
      <c r="K12" s="81">
        <f t="shared" si="0"/>
        <v>195000</v>
      </c>
      <c r="L12" s="82" t="s">
        <v>43</v>
      </c>
    </row>
    <row r="13" spans="1:12" s="74" customFormat="1" x14ac:dyDescent="0.4">
      <c r="A13" s="84" t="s">
        <v>28</v>
      </c>
      <c r="B13" s="76"/>
      <c r="C13" s="77"/>
      <c r="D13" s="78"/>
      <c r="E13" s="79"/>
      <c r="F13" s="79">
        <v>150000</v>
      </c>
      <c r="G13" s="79"/>
      <c r="H13" s="79"/>
      <c r="I13" s="80"/>
      <c r="J13" s="81"/>
      <c r="K13" s="81">
        <f t="shared" si="0"/>
        <v>45000</v>
      </c>
      <c r="L13" s="82" t="s">
        <v>29</v>
      </c>
    </row>
    <row r="14" spans="1:12" s="74" customFormat="1" x14ac:dyDescent="0.4">
      <c r="A14" s="84" t="s">
        <v>28</v>
      </c>
      <c r="B14" s="76"/>
      <c r="C14" s="77"/>
      <c r="D14" s="78"/>
      <c r="E14" s="79"/>
      <c r="F14" s="79"/>
      <c r="G14" s="79">
        <v>25000</v>
      </c>
      <c r="H14" s="79"/>
      <c r="I14" s="80"/>
      <c r="J14" s="81"/>
      <c r="K14" s="81">
        <f t="shared" si="0"/>
        <v>20000</v>
      </c>
      <c r="L14" s="82" t="s">
        <v>30</v>
      </c>
    </row>
    <row r="15" spans="1:12" s="74" customFormat="1" x14ac:dyDescent="0.4">
      <c r="A15" s="75">
        <v>44864</v>
      </c>
      <c r="B15" s="76">
        <v>25000</v>
      </c>
      <c r="C15" s="77"/>
      <c r="D15" s="78"/>
      <c r="E15" s="79"/>
      <c r="F15" s="79"/>
      <c r="G15" s="79"/>
      <c r="H15" s="79"/>
      <c r="I15" s="80"/>
      <c r="J15" s="81"/>
      <c r="K15" s="81">
        <f t="shared" si="0"/>
        <v>45000</v>
      </c>
      <c r="L15" s="82" t="s">
        <v>31</v>
      </c>
    </row>
    <row r="16" spans="1:12" s="74" customFormat="1" x14ac:dyDescent="0.4">
      <c r="A16" s="75">
        <v>44593</v>
      </c>
      <c r="B16" s="76"/>
      <c r="C16" s="77"/>
      <c r="D16" s="78"/>
      <c r="E16" s="79"/>
      <c r="F16" s="79"/>
      <c r="G16" s="79"/>
      <c r="H16" s="79">
        <v>30000</v>
      </c>
      <c r="I16" s="80"/>
      <c r="J16" s="81"/>
      <c r="K16" s="81">
        <f t="shared" si="0"/>
        <v>15000</v>
      </c>
      <c r="L16" s="82" t="s">
        <v>23</v>
      </c>
    </row>
    <row r="17" spans="1:12" s="74" customFormat="1" x14ac:dyDescent="0.4">
      <c r="A17" s="75">
        <v>44640</v>
      </c>
      <c r="B17" s="76"/>
      <c r="C17" s="77"/>
      <c r="D17" s="78"/>
      <c r="E17" s="79"/>
      <c r="F17" s="79"/>
      <c r="G17" s="79"/>
      <c r="H17" s="79"/>
      <c r="I17" s="80"/>
      <c r="J17" s="81">
        <v>5000</v>
      </c>
      <c r="K17" s="81">
        <f t="shared" si="0"/>
        <v>10000</v>
      </c>
      <c r="L17" s="82" t="s">
        <v>32</v>
      </c>
    </row>
    <row r="18" spans="1:12" s="7" customFormat="1" x14ac:dyDescent="0.4">
      <c r="A18" s="32"/>
      <c r="B18" s="23"/>
      <c r="C18" s="24"/>
      <c r="D18" s="25"/>
      <c r="E18" s="26"/>
      <c r="F18" s="26"/>
      <c r="G18" s="26"/>
      <c r="H18" s="26"/>
      <c r="I18" s="27"/>
      <c r="J18" s="28"/>
      <c r="K18" s="28"/>
      <c r="L18" s="29"/>
    </row>
    <row r="19" spans="1:12" x14ac:dyDescent="0.4">
      <c r="A19" s="34"/>
      <c r="B19" s="35"/>
      <c r="C19" s="36"/>
      <c r="D19" s="37"/>
      <c r="E19" s="38"/>
      <c r="F19" s="38"/>
      <c r="G19" s="38"/>
      <c r="H19" s="38"/>
      <c r="I19" s="39"/>
      <c r="J19" s="40"/>
      <c r="K19" s="40"/>
      <c r="L19" s="41"/>
    </row>
    <row r="20" spans="1:12" x14ac:dyDescent="0.4">
      <c r="A20" s="34"/>
      <c r="B20" s="35"/>
      <c r="C20" s="36"/>
      <c r="D20" s="37"/>
      <c r="E20" s="38"/>
      <c r="F20" s="38"/>
      <c r="G20" s="38"/>
      <c r="H20" s="38"/>
      <c r="I20" s="39"/>
      <c r="J20" s="40"/>
      <c r="K20" s="40"/>
      <c r="L20" s="41"/>
    </row>
    <row r="21" spans="1:12" x14ac:dyDescent="0.4">
      <c r="A21" s="42"/>
      <c r="B21" s="43"/>
      <c r="C21" s="44"/>
      <c r="D21" s="45"/>
      <c r="E21" s="46"/>
      <c r="F21" s="46"/>
      <c r="G21" s="46"/>
      <c r="H21" s="46"/>
      <c r="I21" s="39"/>
      <c r="J21" s="40"/>
      <c r="K21" s="40"/>
      <c r="L21" s="41"/>
    </row>
    <row r="22" spans="1:12" x14ac:dyDescent="0.4">
      <c r="A22" s="42"/>
      <c r="B22" s="43"/>
      <c r="C22" s="44"/>
      <c r="D22" s="45"/>
      <c r="E22" s="46"/>
      <c r="F22" s="46"/>
      <c r="G22" s="46"/>
      <c r="H22" s="46"/>
      <c r="I22" s="39"/>
      <c r="J22" s="40"/>
      <c r="K22" s="40"/>
      <c r="L22" s="41"/>
    </row>
    <row r="23" spans="1:12" x14ac:dyDescent="0.4">
      <c r="A23" s="42"/>
      <c r="B23" s="43"/>
      <c r="C23" s="44"/>
      <c r="D23" s="45"/>
      <c r="E23" s="46"/>
      <c r="F23" s="46"/>
      <c r="G23" s="46"/>
      <c r="H23" s="46"/>
      <c r="I23" s="39"/>
      <c r="J23" s="40"/>
      <c r="K23" s="40"/>
      <c r="L23" s="41"/>
    </row>
    <row r="24" spans="1:12" ht="19.5" thickBot="1" x14ac:dyDescent="0.45">
      <c r="A24" s="47"/>
      <c r="B24" s="48"/>
      <c r="C24" s="49"/>
      <c r="D24" s="50"/>
      <c r="E24" s="51"/>
      <c r="F24" s="51"/>
      <c r="G24" s="51"/>
      <c r="H24" s="51"/>
      <c r="I24" s="52"/>
      <c r="J24" s="53"/>
      <c r="K24" s="53"/>
      <c r="L24" s="54"/>
    </row>
    <row r="25" spans="1:12" ht="20.25" thickTop="1" thickBot="1" x14ac:dyDescent="0.45">
      <c r="A25" s="55" t="s">
        <v>16</v>
      </c>
      <c r="B25" s="91">
        <f>SUM(B5:B24)</f>
        <v>85000</v>
      </c>
      <c r="C25" s="92">
        <f>SUM(C5:C24)</f>
        <v>240000</v>
      </c>
      <c r="D25" s="93">
        <f>SUM(D5:D24)</f>
        <v>50000</v>
      </c>
      <c r="E25" s="94">
        <f>SUM(E5:E24)</f>
        <v>50000</v>
      </c>
      <c r="F25" s="94">
        <f t="shared" ref="F25:H25" si="1">SUM(F5:F24)</f>
        <v>150000</v>
      </c>
      <c r="G25" s="94">
        <f t="shared" si="1"/>
        <v>25000</v>
      </c>
      <c r="H25" s="94">
        <f t="shared" si="1"/>
        <v>35000</v>
      </c>
      <c r="I25" s="95"/>
      <c r="J25" s="96">
        <f>SUM(J5:J24)</f>
        <v>5000</v>
      </c>
      <c r="K25" s="61"/>
      <c r="L25" s="62"/>
    </row>
    <row r="26" spans="1:12" ht="6" customHeight="1" thickBot="1" x14ac:dyDescent="0.45"/>
    <row r="27" spans="1:12" ht="24" customHeight="1" thickBot="1" x14ac:dyDescent="0.45">
      <c r="A27" s="63" t="s">
        <v>41</v>
      </c>
      <c r="C27" s="4" t="s">
        <v>33</v>
      </c>
      <c r="D27" s="85">
        <f>SUM(B25:C25)</f>
        <v>325000</v>
      </c>
      <c r="F27" s="4" t="s">
        <v>34</v>
      </c>
      <c r="G27" s="85">
        <f>SUM(D25:J25)</f>
        <v>315000</v>
      </c>
      <c r="I27" s="4" t="s">
        <v>35</v>
      </c>
      <c r="J27" s="86">
        <f>D27-G27</f>
        <v>10000</v>
      </c>
      <c r="K27" s="87"/>
    </row>
    <row r="28" spans="1:12" ht="6" customHeight="1" thickBot="1" x14ac:dyDescent="0.45"/>
    <row r="29" spans="1:12" ht="24" customHeight="1" thickBot="1" x14ac:dyDescent="0.45">
      <c r="A29" s="63" t="s">
        <v>42</v>
      </c>
      <c r="C29" s="4" t="s">
        <v>36</v>
      </c>
      <c r="D29" s="85">
        <f>B25</f>
        <v>85000</v>
      </c>
      <c r="F29" s="4" t="s">
        <v>37</v>
      </c>
      <c r="G29" s="85">
        <f>SUM(D25:I25)</f>
        <v>310000</v>
      </c>
      <c r="I29" s="4" t="s">
        <v>38</v>
      </c>
      <c r="J29" s="85">
        <v>0</v>
      </c>
      <c r="K29" s="87"/>
    </row>
  </sheetData>
  <mergeCells count="7">
    <mergeCell ref="L3:L4"/>
    <mergeCell ref="E1:G1"/>
    <mergeCell ref="A3:A4"/>
    <mergeCell ref="B3:C3"/>
    <mergeCell ref="D3:I3"/>
    <mergeCell ref="J3:J4"/>
    <mergeCell ref="K3:K4"/>
  </mergeCells>
  <phoneticPr fontId="3"/>
  <pageMargins left="0.23622047244094491" right="0.23622047244094491" top="0.74803149606299213" bottom="0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出納簿①（明細19件以内）</vt:lpstr>
      <vt:lpstr>出納簿 ②(明細19件以上)</vt:lpstr>
      <vt:lpstr>記載例</vt:lpstr>
      <vt:lpstr>記載例 (2)</vt:lpstr>
      <vt:lpstr>記載例!Print_Area</vt:lpstr>
      <vt:lpstr>'記載例 (2)'!Print_Area</vt:lpstr>
      <vt:lpstr>'出納簿 ②(明細19件以上)'!Print_Area</vt:lpstr>
      <vt:lpstr>'出納簿①（明細19件以内）'!Print_Area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onoue</dc:creator>
  <cp:lastModifiedBy>onoue</cp:lastModifiedBy>
  <cp:lastPrinted>2024-04-12T12:35:58Z</cp:lastPrinted>
  <dcterms:created xsi:type="dcterms:W3CDTF">2022-07-18T07:37:52Z</dcterms:created>
  <dcterms:modified xsi:type="dcterms:W3CDTF">2024-04-12T12:36:01Z</dcterms:modified>
</cp:coreProperties>
</file>